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firstSheet="9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16" r:id="rId9"/>
    <sheet name="10政府购买服务预算表" sheetId="17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8" r:id="rId15"/>
    <sheet name="Sheet2" sheetId="19" r:id="rId16"/>
  </sheets>
  <calcPr calcId="144525"/>
</workbook>
</file>

<file path=xl/sharedStrings.xml><?xml version="1.0" encoding="utf-8"?>
<sst xmlns="http://schemas.openxmlformats.org/spreadsheetml/2006/main" count="2376" uniqueCount="707">
  <si>
    <t>附表4-1</t>
  </si>
  <si>
    <t>收支预算总表</t>
  </si>
  <si>
    <t>部门/单位：林芝市人力资源和社会保障局机关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</si>
  <si>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</si>
  <si>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</si>
  <si>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</si>
  <si>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</si>
  <si>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</si>
  <si>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</si>
  <si>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</si>
  <si>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</si>
  <si>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</si>
  <si>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</si>
  <si>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</si>
  <si>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</si>
  <si>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</si>
  <si>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</si>
  <si>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</si>
  <si>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</si>
  <si>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</si>
  <si>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</si>
  <si>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</si>
  <si>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</si>
  <si>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</si>
  <si>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</si>
  <si>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</si>
  <si>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</si>
  <si>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</si>
  <si>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</si>
  <si>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</si>
  <si>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</si>
  <si>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</si>
  <si>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</si>
  <si>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</si>
  <si>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</si>
  <si>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</si>
  <si>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</si>
  <si>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</si>
  <si>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</si>
  <si>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</si>
  <si>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</si>
  <si>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</si>
  <si>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</si>
  <si>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</si>
  <si>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</si>
  <si>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</si>
  <si>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</si>
  <si>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</si>
  <si>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</si>
  <si>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</si>
  <si>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</si>
  <si>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</si>
  <si>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</si>
  <si>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</si>
  <si>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</si>
  <si>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</si>
  <si>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</si>
  <si>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</si>
  <si>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</si>
  <si>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</si>
  <si>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</si>
  <si>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</si>
  <si>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</si>
  <si>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</si>
  <si>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117</t>
  </si>
  <si>
    <r>
      <rPr>
        <sz val="11"/>
        <rFont val="宋体"/>
        <charset val="134"/>
      </rPr>
      <t>林芝市人力资源和社会保障局机关</t>
    </r>
  </si>
  <si>
    <t>117001</t>
  </si>
  <si>
    <r>
      <rPr>
        <sz val="11"/>
        <rFont val="宋体"/>
        <charset val="134"/>
      </rPr>
      <t>林芝市人力资源和社会保障局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</si>
  <si>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</si>
  <si>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</si>
  <si>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</si>
  <si>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</si>
  <si>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</si>
  <si>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</si>
  <si>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</si>
  <si>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</si>
  <si>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</si>
  <si>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</si>
  <si>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</si>
  <si>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</si>
  <si>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</si>
  <si>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</si>
  <si>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201</t>
  </si>
  <si>
    <r>
      <rPr>
        <sz val="11"/>
        <rFont val="宋体"/>
        <charset val="134"/>
      </rPr>
      <t>一般公共服务支出</t>
    </r>
  </si>
  <si>
    <t>20101</t>
  </si>
  <si>
    <r>
      <rPr>
        <sz val="11"/>
        <rFont val="宋体"/>
        <charset val="134"/>
      </rPr>
      <t>人大事务</t>
    </r>
  </si>
  <si>
    <t>2010101</t>
  </si>
  <si>
    <r>
      <rPr>
        <sz val="11"/>
        <rFont val="宋体"/>
        <charset val="134"/>
      </rPr>
      <t>行政运行</t>
    </r>
  </si>
  <si>
    <t>208</t>
  </si>
  <si>
    <r>
      <rPr>
        <sz val="11"/>
        <rFont val="宋体"/>
        <charset val="134"/>
      </rPr>
      <t>社会保障和就业支出</t>
    </r>
  </si>
  <si>
    <t>20801</t>
  </si>
  <si>
    <r>
      <rPr>
        <sz val="11"/>
        <rFont val="宋体"/>
        <charset val="134"/>
      </rPr>
      <t>人力资源和社会保障管理事务</t>
    </r>
  </si>
  <si>
    <t>2080101</t>
  </si>
  <si>
    <t>2080104</t>
  </si>
  <si>
    <r>
      <rPr>
        <sz val="11"/>
        <rFont val="宋体"/>
        <charset val="134"/>
      </rPr>
      <t>综合业务管理</t>
    </r>
  </si>
  <si>
    <t>2080105</t>
  </si>
  <si>
    <r>
      <rPr>
        <sz val="11"/>
        <rFont val="宋体"/>
        <charset val="134"/>
      </rPr>
      <t>劳动保障监察</t>
    </r>
  </si>
  <si>
    <t>2080106</t>
  </si>
  <si>
    <r>
      <rPr>
        <sz val="11"/>
        <rFont val="宋体"/>
        <charset val="134"/>
      </rPr>
      <t>就业管理事务</t>
    </r>
  </si>
  <si>
    <t>2080107</t>
  </si>
  <si>
    <r>
      <rPr>
        <sz val="11"/>
        <rFont val="宋体"/>
        <charset val="134"/>
      </rPr>
      <t>社会保险业务管理事务</t>
    </r>
  </si>
  <si>
    <t>2080110</t>
  </si>
  <si>
    <r>
      <rPr>
        <sz val="11"/>
        <rFont val="宋体"/>
        <charset val="134"/>
      </rPr>
      <t>劳动关系和维权</t>
    </r>
  </si>
  <si>
    <t>2080112</t>
  </si>
  <si>
    <r>
      <rPr>
        <sz val="11"/>
        <rFont val="宋体"/>
        <charset val="134"/>
      </rPr>
      <t>劳动人事争议调解仲裁</t>
    </r>
  </si>
  <si>
    <t>2080199</t>
  </si>
  <si>
    <r>
      <rPr>
        <sz val="11"/>
        <rFont val="宋体"/>
        <charset val="134"/>
      </rPr>
      <t>其他人力资源和社会保障管理事务支出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</si>
  <si>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</si>
  <si>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</si>
  <si>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</si>
  <si>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</si>
  <si>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20807</t>
  </si>
  <si>
    <r>
      <rPr>
        <sz val="11"/>
        <rFont val="宋体"/>
        <charset val="134"/>
      </rPr>
      <t>就业补助</t>
    </r>
  </si>
  <si>
    <t>2080701</t>
  </si>
  <si>
    <r>
      <rPr>
        <sz val="11"/>
        <rFont val="宋体"/>
        <charset val="134"/>
      </rPr>
      <t>就业创业服务补贴</t>
    </r>
  </si>
  <si>
    <t>2080705</t>
  </si>
  <si>
    <r>
      <rPr>
        <sz val="11"/>
        <rFont val="宋体"/>
        <charset val="134"/>
      </rPr>
      <t>公益性岗位补贴</t>
    </r>
  </si>
  <si>
    <t>2080799</t>
  </si>
  <si>
    <r>
      <rPr>
        <sz val="11"/>
        <rFont val="宋体"/>
        <charset val="134"/>
      </rPr>
      <t>其他就业补助支出</t>
    </r>
  </si>
  <si>
    <t>20808</t>
  </si>
  <si>
    <r>
      <rPr>
        <sz val="11"/>
        <rFont val="宋体"/>
        <charset val="134"/>
      </rPr>
      <t>抚恤</t>
    </r>
  </si>
  <si>
    <t>2080801</t>
  </si>
  <si>
    <r>
      <rPr>
        <sz val="11"/>
        <rFont val="宋体"/>
        <charset val="134"/>
      </rPr>
      <t>死亡抚恤</t>
    </r>
  </si>
  <si>
    <t>20827</t>
  </si>
  <si>
    <r>
      <rPr>
        <sz val="11"/>
        <rFont val="宋体"/>
        <charset val="134"/>
      </rPr>
      <t>财政对其他社会保险基金的补助</t>
    </r>
  </si>
  <si>
    <t>2082701</t>
  </si>
  <si>
    <r>
      <rPr>
        <sz val="11"/>
        <rFont val="宋体"/>
        <charset val="134"/>
      </rPr>
      <t>财政对失业保险基金的补助</t>
    </r>
  </si>
  <si>
    <t>2082702</t>
  </si>
  <si>
    <r>
      <rPr>
        <sz val="11"/>
        <rFont val="宋体"/>
        <charset val="134"/>
      </rPr>
      <t>财政对工伤保险基金的补助</t>
    </r>
  </si>
  <si>
    <t>20830</t>
  </si>
  <si>
    <r>
      <rPr>
        <sz val="11"/>
        <rFont val="宋体"/>
        <charset val="134"/>
      </rPr>
      <t>财政代缴社会保险费支出</t>
    </r>
  </si>
  <si>
    <t>2083001</t>
  </si>
  <si>
    <r>
      <rPr>
        <sz val="11"/>
        <rFont val="宋体"/>
        <charset val="134"/>
      </rPr>
      <t>财政代缴城乡居民基本养老保险费支出</t>
    </r>
  </si>
  <si>
    <t>210</t>
  </si>
  <si>
    <r>
      <rPr>
        <sz val="11"/>
        <rFont val="宋体"/>
        <charset val="134"/>
      </rPr>
      <t>卫生健康支出</t>
    </r>
  </si>
  <si>
    <t>21004</t>
  </si>
  <si>
    <r>
      <rPr>
        <sz val="11"/>
        <rFont val="宋体"/>
        <charset val="134"/>
      </rPr>
      <t>公共卫生</t>
    </r>
  </si>
  <si>
    <t>2100409</t>
  </si>
  <si>
    <r>
      <rPr>
        <sz val="11"/>
        <rFont val="宋体"/>
        <charset val="134"/>
      </rPr>
      <t>重大公共卫生服务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</si>
  <si>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</si>
  <si>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</si>
  <si>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</si>
  <si>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</si>
  <si>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</si>
  <si>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</si>
  <si>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</si>
  <si>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</si>
  <si>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</si>
  <si>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</si>
  <si>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</si>
  <si>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</si>
  <si>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</si>
  <si>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</si>
  <si>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</si>
  <si>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</si>
  <si>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</si>
  <si>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</si>
  <si>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</si>
  <si>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</si>
  <si>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</si>
  <si>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</si>
  <si>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</si>
  <si>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</si>
  <si>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</si>
  <si>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</si>
  <si>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</si>
  <si>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</si>
  <si>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</si>
  <si>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</si>
  <si>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</si>
  <si>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</si>
  <si>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</si>
  <si>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</si>
  <si>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</si>
  <si>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</si>
  <si>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</si>
  <si>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</si>
  <si>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</si>
  <si>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</si>
  <si>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</si>
  <si>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</si>
  <si>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</si>
  <si>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</si>
  <si>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</si>
  <si>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</si>
  <si>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</si>
  <si>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</si>
  <si>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</si>
  <si>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</si>
  <si>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</si>
  <si>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</si>
  <si>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</si>
  <si>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</si>
  <si>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</si>
  <si>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</si>
  <si>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</si>
  <si>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</si>
  <si>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</si>
  <si>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sz val="11"/>
        <rFont val="宋体"/>
        <charset val="134"/>
      </rPr>
      <t>一、本年收入</t>
    </r>
  </si>
  <si>
    <r>
      <rPr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</si>
  <si>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</si>
  <si>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</si>
  <si>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</si>
  <si>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</si>
  <si>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</si>
  <si>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</si>
  <si>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</si>
  <si>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</si>
  <si>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</si>
  <si>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</si>
  <si>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</si>
  <si>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</si>
  <si>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</si>
  <si>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</si>
  <si>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</si>
  <si>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</si>
  <si>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sz val="11"/>
        <rFont val="宋体"/>
        <charset val="134"/>
      </rPr>
      <t>二、上年结转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</si>
  <si>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</si>
  <si>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</si>
  <si>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</si>
  <si>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一般公共服务支出</t>
    </r>
  </si>
  <si>
    <r>
      <rPr>
        <sz val="11"/>
        <rFont val="宋体"/>
        <charset val="134"/>
      </rPr>
      <t>    人大事务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</si>
  <si>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</si>
  <si>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</si>
  <si>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人力资源和社会保障管理事务</t>
    </r>
  </si>
  <si>
    <r>
      <rPr>
        <sz val="11"/>
        <rFont val="宋体"/>
        <charset val="134"/>
      </rPr>
      <t>      社会保险业务管理事务</t>
    </r>
  </si>
  <si>
    <r>
      <rPr>
        <sz val="11"/>
        <rFont val="宋体"/>
        <charset val="134"/>
      </rPr>
      <t>      综合业务管理</t>
    </r>
  </si>
  <si>
    <r>
      <rPr>
        <sz val="11"/>
        <rFont val="宋体"/>
        <charset val="134"/>
      </rPr>
      <t>      劳动关系和维权</t>
    </r>
  </si>
  <si>
    <r>
      <rPr>
        <sz val="11"/>
        <rFont val="宋体"/>
        <charset val="134"/>
      </rPr>
      <t>      劳动保障监察</t>
    </r>
  </si>
  <si>
    <r>
      <rPr>
        <sz val="11"/>
        <rFont val="宋体"/>
        <charset val="134"/>
      </rPr>
      <t>      其他人力资源和社会保障管理事务支出</t>
    </r>
  </si>
  <si>
    <r>
      <rPr>
        <sz val="11"/>
        <rFont val="宋体"/>
        <charset val="134"/>
      </rPr>
      <t>      就业管理事务</t>
    </r>
  </si>
  <si>
    <r>
      <rPr>
        <sz val="11"/>
        <rFont val="宋体"/>
        <charset val="134"/>
      </rPr>
      <t>      劳动人事争议调解仲裁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</si>
  <si>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</si>
  <si>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</si>
  <si>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  就业补助</t>
    </r>
  </si>
  <si>
    <r>
      <rPr>
        <sz val="11"/>
        <rFont val="宋体"/>
        <charset val="134"/>
      </rPr>
      <t>      其他就业补助支出</t>
    </r>
  </si>
  <si>
    <r>
      <rPr>
        <sz val="11"/>
        <rFont val="宋体"/>
        <charset val="134"/>
      </rPr>
      <t>      公益性岗位补贴</t>
    </r>
  </si>
  <si>
    <r>
      <rPr>
        <sz val="11"/>
        <rFont val="宋体"/>
        <charset val="134"/>
      </rPr>
      <t>      就业创业服务补贴</t>
    </r>
  </si>
  <si>
    <r>
      <rPr>
        <sz val="11"/>
        <rFont val="宋体"/>
        <charset val="134"/>
      </rPr>
      <t>    抚恤</t>
    </r>
  </si>
  <si>
    <r>
      <rPr>
        <sz val="11"/>
        <rFont val="宋体"/>
        <charset val="134"/>
      </rPr>
      <t>      死亡抚恤</t>
    </r>
  </si>
  <si>
    <r>
      <rPr>
        <sz val="11"/>
        <rFont val="宋体"/>
        <charset val="134"/>
      </rPr>
      <t>    财政对其他社会保险基金的补助</t>
    </r>
  </si>
  <si>
    <r>
      <rPr>
        <sz val="11"/>
        <rFont val="宋体"/>
        <charset val="134"/>
      </rPr>
      <t>      财政对失业保险基金的补助</t>
    </r>
  </si>
  <si>
    <r>
      <rPr>
        <sz val="11"/>
        <rFont val="宋体"/>
        <charset val="134"/>
      </rPr>
      <t>      财政对工伤保险基金的补助</t>
    </r>
  </si>
  <si>
    <r>
      <rPr>
        <sz val="11"/>
        <rFont val="宋体"/>
        <charset val="134"/>
      </rPr>
      <t>    财政代缴社会保险费支出</t>
    </r>
  </si>
  <si>
    <r>
      <rPr>
        <sz val="11"/>
        <rFont val="宋体"/>
        <charset val="134"/>
      </rPr>
      <t>      财政代缴城乡居民基本养老保险费支出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</si>
  <si>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</si>
  <si>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公共卫生</t>
    </r>
  </si>
  <si>
    <r>
      <rPr>
        <sz val="11"/>
        <rFont val="宋体"/>
        <charset val="134"/>
      </rPr>
      <t>      重大公共卫生服务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</si>
  <si>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</si>
  <si>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行政单位医疗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</si>
  <si>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</si>
  <si>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</si>
  <si>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</si>
  <si>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</si>
  <si>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</si>
  <si>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</si>
  <si>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</si>
  <si>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</si>
  <si>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</si>
  <si>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</si>
  <si>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</si>
  <si>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</si>
  <si>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</si>
  <si>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</si>
  <si>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</si>
  <si>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</si>
  <si>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</si>
  <si>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</si>
  <si>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</si>
  <si>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</si>
  <si>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</si>
  <si>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</si>
  <si>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</si>
  <si>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</si>
  <si>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</si>
  <si>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</si>
  <si>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</si>
  <si>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</si>
  <si>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</si>
  <si>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</si>
  <si>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</si>
  <si>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</si>
  <si>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</si>
  <si>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</si>
  <si>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30204</t>
  </si>
  <si>
    <r>
      <rPr>
        <sz val="11"/>
        <rFont val="宋体"/>
        <charset val="134"/>
      </rPr>
      <t>    手续费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</si>
  <si>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</si>
  <si>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</si>
  <si>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</si>
  <si>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</si>
  <si>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</si>
  <si>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</si>
  <si>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</si>
  <si>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</si>
  <si>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</si>
  <si>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</si>
  <si>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30217</t>
  </si>
  <si>
    <r>
      <rPr>
        <sz val="11"/>
        <rFont val="宋体"/>
        <charset val="134"/>
      </rPr>
      <t>    公务接待费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</si>
  <si>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</si>
  <si>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</si>
  <si>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</si>
  <si>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</si>
  <si>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</si>
  <si>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</si>
  <si>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</si>
  <si>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</si>
  <si>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</si>
  <si>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</si>
  <si>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30305</t>
  </si>
  <si>
    <r>
      <rPr>
        <sz val="11"/>
        <rFont val="宋体"/>
        <charset val="134"/>
      </rPr>
      <t>    生活补助</t>
    </r>
  </si>
  <si>
    <t>30399</t>
  </si>
  <si>
    <r>
      <rPr>
        <sz val="11"/>
        <rFont val="宋体"/>
        <charset val="134"/>
      </rPr>
      <t>    其他对个人和家庭的补助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</si>
  <si>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</si>
  <si>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</si>
  <si>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</si>
  <si>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</si>
  <si>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</si>
  <si>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</si>
  <si>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</si>
  <si>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</si>
  <si>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</si>
  <si>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</si>
  <si>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</si>
  <si>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</si>
  <si>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</si>
  <si>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</si>
  <si>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</si>
  <si>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</si>
  <si>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</si>
  <si>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</si>
  <si>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</si>
  <si>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</si>
  <si>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</si>
  <si>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</si>
  <si>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</si>
  <si>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117001-林芝市人力资源和社会保障局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</si>
  <si>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</si>
  <si>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</si>
  <si>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</si>
  <si>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足额保障率（参保率）</t>
    </r>
  </si>
  <si>
    <r>
      <rPr>
        <sz val="9"/>
        <rFont val="宋体"/>
        <charset val="134"/>
      </rPr>
      <t>＝</t>
    </r>
  </si>
  <si>
    <t>100</t>
  </si>
  <si>
    <t>%</t>
  </si>
  <si>
    <t>30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</si>
  <si>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</si>
  <si>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</si>
  <si>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</si>
  <si>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标准执行率</t>
    </r>
  </si>
  <si>
    <t>20</t>
  </si>
  <si>
    <r>
      <rPr>
        <sz val="9"/>
        <rFont val="宋体"/>
        <charset val="134"/>
      </rPr>
      <t>科目调整次数</t>
    </r>
  </si>
  <si>
    <t>5</t>
  </si>
  <si>
    <t>次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</si>
  <si>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</si>
  <si>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发放（缴纳）覆盖率</t>
    </r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</si>
  <si>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</si>
  <si>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</si>
  <si>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</si>
  <si>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</si>
  <si>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</si>
  <si>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</si>
  <si>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54000021R000000005096-对个人和家庭的补助</t>
    </r>
  </si>
  <si>
    <r>
      <rPr>
        <sz val="9"/>
        <rFont val="宋体"/>
        <charset val="134"/>
      </rPr>
      <t>54000021R000000005097-其他对个人和家庭的补助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</si>
  <si>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</si>
  <si>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预算编制质量=∣（执行数-预算数）/预算数∣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</si>
  <si>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</si>
  <si>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</si>
  <si>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</si>
  <si>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“三公经费控制率”=（实际支出数/预算安排数）×100%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</si>
  <si>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</si>
  <si>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54000021Y000000005099-其他商品和服务支出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</si>
  <si>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</si>
  <si>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54000021Y000000005232-党建经费</t>
    </r>
  </si>
  <si>
    <r>
      <rPr>
        <sz val="9"/>
        <rFont val="宋体"/>
        <charset val="134"/>
      </rPr>
      <t>参观爱国主义教育基地</t>
    </r>
  </si>
  <si>
    <r>
      <rPr>
        <sz val="9"/>
        <rFont val="宋体"/>
        <charset val="134"/>
      </rPr>
      <t>≥</t>
    </r>
  </si>
  <si>
    <t>2</t>
  </si>
  <si>
    <t>10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</si>
  <si>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</si>
  <si>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增强干部党性修养</t>
    </r>
  </si>
  <si>
    <t>50</t>
  </si>
  <si>
    <t>人数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</si>
  <si>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</si>
  <si>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</si>
  <si>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满意度</t>
    </r>
  </si>
  <si>
    <t>90</t>
  </si>
  <si>
    <r>
      <rPr>
        <sz val="9"/>
        <rFont val="宋体"/>
        <charset val="134"/>
      </rPr>
      <t>提高党性修养更好的服务群众保障群众权益</t>
    </r>
  </si>
  <si>
    <t>80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</si>
  <si>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</si>
  <si>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社会成本指标</t>
    </r>
  </si>
  <si>
    <r>
      <rPr>
        <sz val="9"/>
        <rFont val="宋体"/>
        <charset val="134"/>
      </rPr>
      <t>人均成本</t>
    </r>
  </si>
  <si>
    <t>2000</t>
  </si>
  <si>
    <t>元/人年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</si>
  <si>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</si>
  <si>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经费使用期限</t>
    </r>
  </si>
  <si>
    <t>1</t>
  </si>
  <si>
    <t>年</t>
  </si>
  <si>
    <r>
      <rPr>
        <sz val="9"/>
        <rFont val="宋体"/>
        <charset val="134"/>
      </rPr>
      <t>观看爱国主义电影</t>
    </r>
  </si>
  <si>
    <r>
      <rPr>
        <sz val="9"/>
        <rFont val="宋体"/>
        <charset val="134"/>
      </rPr>
      <t>邀请党校教师授课</t>
    </r>
  </si>
  <si>
    <t>3</t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</si>
  <si>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</si>
  <si>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经费成本</t>
    </r>
  </si>
  <si>
    <t>17</t>
  </si>
  <si>
    <t>万元</t>
  </si>
  <si>
    <r>
      <rPr>
        <sz val="9"/>
        <rFont val="宋体"/>
        <charset val="134"/>
      </rPr>
      <t>提高干部职工党性</t>
    </r>
  </si>
  <si>
    <t>60</t>
  </si>
  <si>
    <t>人</t>
  </si>
  <si>
    <r>
      <rPr>
        <sz val="9"/>
        <rFont val="宋体"/>
        <charset val="134"/>
      </rPr>
      <t>54000021Y000000005240-法律顾问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</si>
  <si>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</si>
  <si>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民工满意度</t>
    </r>
  </si>
  <si>
    <r>
      <rPr>
        <sz val="9"/>
        <rFont val="宋体"/>
        <charset val="134"/>
      </rPr>
      <t>财政成本</t>
    </r>
  </si>
  <si>
    <r>
      <rPr>
        <sz val="9"/>
        <rFont val="宋体"/>
        <charset val="134"/>
      </rPr>
      <t>定性</t>
    </r>
  </si>
  <si>
    <t>万</t>
  </si>
  <si>
    <r>
      <rPr>
        <sz val="9"/>
        <rFont val="宋体"/>
        <charset val="134"/>
      </rPr>
      <t>案件代理数量</t>
    </r>
  </si>
  <si>
    <t>件</t>
  </si>
  <si>
    <t>15</t>
  </si>
  <si>
    <r>
      <rPr>
        <sz val="9"/>
        <rFont val="宋体"/>
        <charset val="134"/>
      </rPr>
      <t>保障农民工群里群益</t>
    </r>
  </si>
  <si>
    <t>70</t>
  </si>
  <si>
    <r>
      <rPr>
        <sz val="9"/>
        <rFont val="宋体"/>
        <charset val="134"/>
      </rPr>
      <t>代理案件单次费用</t>
    </r>
  </si>
  <si>
    <t>元</t>
  </si>
  <si>
    <r>
      <rPr>
        <sz val="9"/>
        <rFont val="宋体"/>
        <charset val="134"/>
      </rPr>
      <t>业务咨询数量</t>
    </r>
  </si>
  <si>
    <r>
      <rPr>
        <sz val="9"/>
        <rFont val="宋体"/>
        <charset val="134"/>
      </rPr>
      <t>合同期限</t>
    </r>
  </si>
  <si>
    <r>
      <rPr>
        <sz val="9"/>
        <rFont val="宋体"/>
        <charset val="134"/>
      </rPr>
      <t>服务对象满意度</t>
    </r>
  </si>
  <si>
    <t>95</t>
  </si>
  <si>
    <r>
      <rPr>
        <sz val="9"/>
        <rFont val="宋体"/>
        <charset val="134"/>
      </rPr>
      <t>维护群众权益</t>
    </r>
  </si>
  <si>
    <t>200</t>
  </si>
  <si>
    <t>人次</t>
  </si>
  <si>
    <r>
      <rPr>
        <sz val="9"/>
        <rFont val="宋体"/>
        <charset val="134"/>
      </rPr>
      <t>54000024Y000001226367-周转房维修改造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</si>
  <si>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</si>
  <si>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改善因房屋污水泄漏造成的环境污染</t>
    </r>
  </si>
  <si>
    <r>
      <rPr>
        <sz val="9"/>
        <rFont val="宋体"/>
        <charset val="134"/>
      </rPr>
      <t>维修时限</t>
    </r>
  </si>
  <si>
    <r>
      <rPr>
        <sz val="9"/>
        <rFont val="宋体"/>
        <charset val="134"/>
      </rPr>
      <t>改善干部职工居住环境</t>
    </r>
  </si>
  <si>
    <t>85</t>
  </si>
  <si>
    <r>
      <rPr>
        <sz val="9"/>
        <rFont val="宋体"/>
        <charset val="134"/>
      </rPr>
      <t>增加干部居住体验感</t>
    </r>
  </si>
  <si>
    <r>
      <rPr>
        <sz val="9"/>
        <rFont val="宋体"/>
        <charset val="134"/>
      </rPr>
      <t>维修成本</t>
    </r>
  </si>
  <si>
    <t>20.56</t>
  </si>
  <si>
    <r>
      <rPr>
        <sz val="9"/>
        <rFont val="宋体"/>
        <charset val="134"/>
      </rPr>
      <t>效果指标</t>
    </r>
  </si>
  <si>
    <r>
      <rPr>
        <sz val="9"/>
        <rFont val="宋体"/>
        <charset val="134"/>
      </rPr>
      <t>提高房屋内、外部美观性安全性</t>
    </r>
  </si>
  <si>
    <t>套</t>
  </si>
  <si>
    <r>
      <rPr>
        <sz val="9"/>
        <rFont val="宋体"/>
        <charset val="134"/>
      </rPr>
      <t>延长房屋使用年限</t>
    </r>
  </si>
  <si>
    <r>
      <rPr>
        <sz val="9"/>
        <rFont val="宋体"/>
        <charset val="134"/>
      </rPr>
      <t>维修房屋套数</t>
    </r>
  </si>
  <si>
    <r>
      <rPr>
        <sz val="9"/>
        <rFont val="宋体"/>
        <charset val="134"/>
      </rPr>
      <t>一间房屋维修成本</t>
    </r>
  </si>
  <si>
    <r>
      <rPr>
        <sz val="9"/>
        <rFont val="宋体"/>
        <charset val="134"/>
      </rPr>
      <t>54040021T000000035010-劳动保障监察经费</t>
    </r>
  </si>
  <si>
    <r>
      <rPr>
        <sz val="9"/>
        <rFont val="宋体"/>
        <charset val="134"/>
      </rPr>
      <t>维护农民工权益</t>
    </r>
  </si>
  <si>
    <t>40</t>
  </si>
  <si>
    <r>
      <rPr>
        <sz val="9"/>
        <rFont val="宋体"/>
        <charset val="134"/>
      </rPr>
      <t>劳动人事争议调解成功率</t>
    </r>
  </si>
  <si>
    <r>
      <rPr>
        <sz val="9"/>
        <rFont val="宋体"/>
        <charset val="134"/>
      </rPr>
      <t>54040021T000000035846-工伤认定和劳动能力鉴定费</t>
    </r>
  </si>
  <si>
    <r>
      <rPr>
        <sz val="9"/>
        <rFont val="宋体"/>
        <charset val="134"/>
      </rPr>
      <t>工伤保险参保人数</t>
    </r>
  </si>
  <si>
    <t>10000</t>
  </si>
  <si>
    <r>
      <rPr>
        <sz val="9"/>
        <rFont val="宋体"/>
        <charset val="134"/>
      </rPr>
      <t>完成争议处理统计分析报告数量</t>
    </r>
  </si>
  <si>
    <t>个</t>
  </si>
  <si>
    <r>
      <rPr>
        <sz val="9"/>
        <rFont val="宋体"/>
        <charset val="134"/>
      </rPr>
      <t>提高企业负担</t>
    </r>
  </si>
  <si>
    <r>
      <rPr>
        <sz val="9"/>
        <rFont val="宋体"/>
        <charset val="134"/>
      </rPr>
      <t>降低企业负担和成本</t>
    </r>
  </si>
  <si>
    <r>
      <rPr>
        <sz val="9"/>
        <rFont val="宋体"/>
        <charset val="134"/>
      </rPr>
      <t>完成鉴定人数</t>
    </r>
  </si>
  <si>
    <r>
      <rPr>
        <sz val="9"/>
        <rFont val="宋体"/>
        <charset val="134"/>
      </rPr>
      <t>安全指标</t>
    </r>
  </si>
  <si>
    <r>
      <rPr>
        <sz val="9"/>
        <rFont val="宋体"/>
        <charset val="134"/>
      </rPr>
      <t>提高高危行业安全</t>
    </r>
  </si>
  <si>
    <r>
      <rPr>
        <sz val="9"/>
        <rFont val="宋体"/>
        <charset val="134"/>
      </rPr>
      <t>工伤人员提高待遇水平</t>
    </r>
  </si>
  <si>
    <r>
      <rPr>
        <sz val="9"/>
        <rFont val="宋体"/>
        <charset val="134"/>
      </rPr>
      <t>资金下达率</t>
    </r>
  </si>
  <si>
    <r>
      <rPr>
        <sz val="9"/>
        <rFont val="宋体"/>
        <charset val="134"/>
      </rPr>
      <t>提高工伤保险的社会知晓度</t>
    </r>
  </si>
  <si>
    <r>
      <rPr>
        <sz val="9"/>
        <rFont val="宋体"/>
        <charset val="134"/>
      </rPr>
      <t>54040022T000000079188-林芝市就业创业扶持基金</t>
    </r>
  </si>
  <si>
    <r>
      <rPr>
        <sz val="9"/>
        <rFont val="宋体"/>
        <charset val="134"/>
      </rPr>
      <t>增加就业</t>
    </r>
  </si>
  <si>
    <t>5000</t>
  </si>
  <si>
    <r>
      <rPr>
        <sz val="9"/>
        <rFont val="宋体"/>
        <charset val="134"/>
      </rPr>
      <t>增加就业人员收入</t>
    </r>
  </si>
  <si>
    <t>30000</t>
  </si>
  <si>
    <t>元/年</t>
  </si>
  <si>
    <r>
      <rPr>
        <sz val="9"/>
        <rFont val="宋体"/>
        <charset val="134"/>
      </rPr>
      <t>就业人员满意度</t>
    </r>
  </si>
  <si>
    <r>
      <rPr>
        <sz val="9"/>
        <rFont val="宋体"/>
        <charset val="134"/>
      </rPr>
      <t>54040024T000001314704-培训费</t>
    </r>
  </si>
  <si>
    <r>
      <rPr>
        <sz val="9"/>
        <rFont val="宋体"/>
        <charset val="134"/>
      </rPr>
      <t>经办人员培训满意度</t>
    </r>
  </si>
  <si>
    <r>
      <rPr>
        <sz val="9"/>
        <rFont val="宋体"/>
        <charset val="134"/>
      </rPr>
      <t>更好的服务群众 有效解决群众社保就业方面疑惑</t>
    </r>
  </si>
  <si>
    <t>800</t>
  </si>
  <si>
    <r>
      <rPr>
        <sz val="9"/>
        <rFont val="宋体"/>
        <charset val="134"/>
      </rPr>
      <t>提升经办水平维护群众权益</t>
    </r>
  </si>
  <si>
    <r>
      <rPr>
        <sz val="9"/>
        <rFont val="宋体"/>
        <charset val="134"/>
      </rPr>
      <t>发放宣传资料</t>
    </r>
  </si>
  <si>
    <t>500</t>
  </si>
  <si>
    <t>份</t>
  </si>
  <si>
    <r>
      <rPr>
        <sz val="9"/>
        <rFont val="宋体"/>
        <charset val="134"/>
      </rPr>
      <t>经费期限</t>
    </r>
  </si>
  <si>
    <r>
      <rPr>
        <sz val="9"/>
        <rFont val="宋体"/>
        <charset val="134"/>
      </rPr>
      <t>培训宣传资料成本</t>
    </r>
  </si>
  <si>
    <t>元/套</t>
  </si>
  <si>
    <r>
      <rPr>
        <sz val="9"/>
        <rFont val="宋体"/>
        <charset val="134"/>
      </rPr>
      <t>开展培训次数</t>
    </r>
  </si>
  <si>
    <t>批次</t>
  </si>
  <si>
    <r>
      <rPr>
        <sz val="9"/>
        <rFont val="宋体"/>
        <charset val="134"/>
      </rPr>
      <t>提升经办人员业务水平</t>
    </r>
  </si>
  <si>
    <r>
      <rPr>
        <sz val="9"/>
        <rFont val="宋体"/>
        <charset val="134"/>
      </rPr>
      <t>54040024T000001317065-人事考试费</t>
    </r>
  </si>
  <si>
    <r>
      <rPr>
        <sz val="9"/>
        <rFont val="宋体"/>
        <charset val="134"/>
      </rPr>
      <t>工人技术等级考试及社会化鉴定工作报考人数</t>
    </r>
  </si>
  <si>
    <t>376</t>
  </si>
  <si>
    <r>
      <rPr>
        <sz val="9"/>
        <rFont val="宋体"/>
        <charset val="134"/>
      </rPr>
      <t>新增就业人数</t>
    </r>
  </si>
  <si>
    <t>2100</t>
  </si>
  <si>
    <r>
      <rPr>
        <sz val="9"/>
        <rFont val="宋体"/>
        <charset val="134"/>
      </rPr>
      <t>资金使用期限</t>
    </r>
  </si>
  <si>
    <r>
      <rPr>
        <sz val="9"/>
        <rFont val="宋体"/>
        <charset val="134"/>
      </rPr>
      <t>人事考试相关费用支出标准</t>
    </r>
  </si>
  <si>
    <t>元/人</t>
  </si>
  <si>
    <r>
      <rPr>
        <sz val="9"/>
        <rFont val="宋体"/>
        <charset val="134"/>
      </rPr>
      <t>职称评审满意度</t>
    </r>
  </si>
  <si>
    <r>
      <rPr>
        <sz val="9"/>
        <rFont val="宋体"/>
        <charset val="134"/>
      </rPr>
      <t>事业单位考试报考人数</t>
    </r>
  </si>
  <si>
    <t>7000</t>
  </si>
  <si>
    <r>
      <rPr>
        <sz val="9"/>
        <rFont val="宋体"/>
        <charset val="134"/>
      </rPr>
      <t>持续增资率</t>
    </r>
  </si>
  <si>
    <r>
      <rPr>
        <sz val="9"/>
        <rFont val="宋体"/>
        <charset val="134"/>
      </rPr>
      <t>各项考试工作完成率</t>
    </r>
  </si>
  <si>
    <t>98</t>
  </si>
  <si>
    <r>
      <rPr>
        <sz val="9"/>
        <rFont val="宋体"/>
        <charset val="134"/>
      </rPr>
      <t>就业人员服务满意度</t>
    </r>
  </si>
  <si>
    <r>
      <rPr>
        <sz val="9"/>
        <rFont val="宋体"/>
        <charset val="134"/>
      </rPr>
      <t>工人增加工资人数</t>
    </r>
  </si>
  <si>
    <t>300</t>
  </si>
  <si>
    <r>
      <rPr>
        <sz val="9"/>
        <rFont val="宋体"/>
        <charset val="134"/>
      </rPr>
      <t>54040024T000001317073-手册、表格、宣传资料印刷费</t>
    </r>
  </si>
  <si>
    <r>
      <rPr>
        <sz val="9"/>
        <rFont val="宋体"/>
        <charset val="134"/>
      </rPr>
      <t>印刷品数量</t>
    </r>
  </si>
  <si>
    <r>
      <rPr>
        <sz val="9"/>
        <rFont val="宋体"/>
        <charset val="134"/>
      </rPr>
      <t>宣传活动发放数量</t>
    </r>
  </si>
  <si>
    <t>1000</t>
  </si>
  <si>
    <r>
      <rPr>
        <sz val="9"/>
        <rFont val="宋体"/>
        <charset val="134"/>
      </rPr>
      <t>人社事业的知晓度</t>
    </r>
  </si>
  <si>
    <r>
      <rPr>
        <sz val="9"/>
        <rFont val="宋体"/>
        <charset val="134"/>
      </rPr>
      <t>满意度群众</t>
    </r>
  </si>
  <si>
    <r>
      <rPr>
        <sz val="9"/>
        <rFont val="宋体"/>
        <charset val="134"/>
      </rPr>
      <t>开展宣传次数</t>
    </r>
  </si>
  <si>
    <r>
      <rPr>
        <sz val="9"/>
        <rFont val="宋体"/>
        <charset val="134"/>
      </rPr>
      <t>广泛宣传政策 促进就业</t>
    </r>
  </si>
  <si>
    <r>
      <rPr>
        <sz val="9"/>
        <rFont val="宋体"/>
        <charset val="134"/>
      </rPr>
      <t>县区发放数量</t>
    </r>
  </si>
  <si>
    <t>份/县</t>
  </si>
  <si>
    <r>
      <rPr>
        <sz val="9"/>
        <rFont val="宋体"/>
        <charset val="134"/>
      </rPr>
      <t>54040024T000001317083-离退休工人特困帮扶资金</t>
    </r>
  </si>
  <si>
    <r>
      <rPr>
        <sz val="9"/>
        <rFont val="宋体"/>
        <charset val="134"/>
      </rPr>
      <t>感受政府关怀</t>
    </r>
  </si>
  <si>
    <r>
      <rPr>
        <sz val="9"/>
        <rFont val="宋体"/>
        <charset val="134"/>
      </rPr>
      <t>帮扶人员涉及单位</t>
    </r>
  </si>
  <si>
    <t>家</t>
  </si>
  <si>
    <r>
      <rPr>
        <sz val="9"/>
        <rFont val="宋体"/>
        <charset val="134"/>
      </rPr>
      <t>缓解特困人员生活压力</t>
    </r>
  </si>
  <si>
    <r>
      <rPr>
        <sz val="9"/>
        <rFont val="宋体"/>
        <charset val="134"/>
      </rPr>
      <t>提高贫困人员生活幸福感</t>
    </r>
  </si>
  <si>
    <r>
      <rPr>
        <sz val="9"/>
        <rFont val="宋体"/>
        <charset val="134"/>
      </rPr>
      <t>帮扶对象认定准确率</t>
    </r>
  </si>
  <si>
    <r>
      <rPr>
        <sz val="9"/>
        <rFont val="宋体"/>
        <charset val="134"/>
      </rPr>
      <t>帮扶人数</t>
    </r>
  </si>
  <si>
    <r>
      <rPr>
        <sz val="9"/>
        <rFont val="宋体"/>
        <charset val="134"/>
      </rPr>
      <t>人均帮扶资金</t>
    </r>
  </si>
  <si>
    <r>
      <rPr>
        <sz val="9"/>
        <rFont val="宋体"/>
        <charset val="134"/>
      </rPr>
      <t>慰问品成本</t>
    </r>
  </si>
  <si>
    <t>元/户</t>
  </si>
  <si>
    <r>
      <rPr>
        <sz val="9"/>
        <rFont val="宋体"/>
        <charset val="134"/>
      </rPr>
      <t>54040024T000001421270-各种工作（含社保基金监督举报奖励、劳动仲裁、企业薪酬调查、高校、就业等）经费</t>
    </r>
  </si>
  <si>
    <r>
      <rPr>
        <sz val="9"/>
        <rFont val="宋体"/>
        <charset val="134"/>
      </rPr>
      <t>人均差旅费成本</t>
    </r>
  </si>
  <si>
    <t>元/人·次</t>
  </si>
  <si>
    <r>
      <rPr>
        <sz val="9"/>
        <rFont val="宋体"/>
        <charset val="134"/>
      </rPr>
      <t>仲裁服务查询系统</t>
    </r>
  </si>
  <si>
    <t>9</t>
  </si>
  <si>
    <r>
      <rPr>
        <sz val="9"/>
        <rFont val="宋体"/>
        <charset val="134"/>
      </rPr>
      <t>出差调研数量</t>
    </r>
  </si>
  <si>
    <r>
      <rPr>
        <sz val="9"/>
        <rFont val="宋体"/>
        <charset val="134"/>
      </rPr>
      <t>办理案件满意度</t>
    </r>
  </si>
  <si>
    <r>
      <rPr>
        <sz val="9"/>
        <rFont val="宋体"/>
        <charset val="134"/>
      </rPr>
      <t>视频安全配套系统</t>
    </r>
  </si>
  <si>
    <r>
      <rPr>
        <sz val="9"/>
        <rFont val="宋体"/>
        <charset val="134"/>
      </rPr>
      <t>劳动仲裁调解率</t>
    </r>
  </si>
  <si>
    <r>
      <rPr>
        <sz val="9"/>
        <rFont val="宋体"/>
        <charset val="134"/>
      </rPr>
      <t>劳动仲裁裁决率</t>
    </r>
  </si>
  <si>
    <r>
      <rPr>
        <sz val="9"/>
        <rFont val="宋体"/>
        <charset val="134"/>
      </rPr>
      <t>圆满完成各项任务</t>
    </r>
  </si>
  <si>
    <r>
      <rPr>
        <sz val="9"/>
        <rFont val="宋体"/>
        <charset val="134"/>
      </rPr>
      <t>54040024T000001421902-就业社保党政财政线路网络维护费</t>
    </r>
  </si>
  <si>
    <r>
      <rPr>
        <sz val="9"/>
        <rFont val="宋体"/>
        <charset val="134"/>
      </rPr>
      <t>保障科室</t>
    </r>
  </si>
  <si>
    <r>
      <rPr>
        <sz val="9"/>
        <rFont val="宋体"/>
        <charset val="134"/>
      </rPr>
      <t>经办窗口为群众办事解难</t>
    </r>
  </si>
  <si>
    <r>
      <rPr>
        <sz val="9"/>
        <rFont val="宋体"/>
        <charset val="134"/>
      </rPr>
      <t>有效解决群众日常社保就业诉求</t>
    </r>
  </si>
  <si>
    <r>
      <rPr>
        <sz val="9"/>
        <rFont val="宋体"/>
        <charset val="134"/>
      </rPr>
      <t>保障各科室业务正常开展，维护群众权益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</si>
  <si>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</si>
  <si>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提高群众幸福感</t>
    </r>
  </si>
  <si>
    <r>
      <rPr>
        <sz val="9"/>
        <rFont val="宋体"/>
        <charset val="134"/>
      </rPr>
      <t>保障网络畅通</t>
    </r>
  </si>
  <si>
    <r>
      <rPr>
        <sz val="9"/>
        <rFont val="宋体"/>
        <charset val="134"/>
      </rPr>
      <t>经济成本</t>
    </r>
  </si>
  <si>
    <t>91600</t>
  </si>
  <si>
    <r>
      <rPr>
        <sz val="9"/>
        <rFont val="宋体"/>
        <charset val="134"/>
      </rPr>
      <t>54040024T000001421937-劳务市体运行经费</t>
    </r>
  </si>
  <si>
    <r>
      <rPr>
        <sz val="9"/>
        <rFont val="宋体"/>
        <charset val="134"/>
      </rPr>
      <t>劳动力转移就业服务满意度</t>
    </r>
  </si>
  <si>
    <r>
      <rPr>
        <sz val="9"/>
        <rFont val="宋体"/>
        <charset val="134"/>
      </rPr>
      <t>劳务市场主体正常运营的长期作用</t>
    </r>
  </si>
  <si>
    <r>
      <rPr>
        <sz val="9"/>
        <rFont val="宋体"/>
        <charset val="134"/>
      </rPr>
      <t>增加高校毕业生就业</t>
    </r>
  </si>
  <si>
    <t>4</t>
  </si>
  <si>
    <r>
      <rPr>
        <sz val="9"/>
        <rFont val="宋体"/>
        <charset val="134"/>
      </rPr>
      <t>资金发放准确率</t>
    </r>
  </si>
  <si>
    <r>
      <rPr>
        <sz val="9"/>
        <rFont val="宋体"/>
        <charset val="134"/>
      </rPr>
      <t>增加学生收入</t>
    </r>
  </si>
  <si>
    <t>2808.94</t>
  </si>
  <si>
    <t>元/月</t>
  </si>
  <si>
    <r>
      <rPr>
        <sz val="9"/>
        <rFont val="宋体"/>
        <charset val="134"/>
      </rPr>
      <t>资金兑现期限</t>
    </r>
  </si>
  <si>
    <r>
      <rPr>
        <sz val="9"/>
        <rFont val="宋体"/>
        <charset val="134"/>
      </rPr>
      <t>劳务市场主体人员数</t>
    </r>
  </si>
  <si>
    <r>
      <rPr>
        <sz val="9"/>
        <rFont val="宋体"/>
        <charset val="134"/>
      </rPr>
      <t>就业学生满意度</t>
    </r>
  </si>
  <si>
    <r>
      <rPr>
        <sz val="9"/>
        <rFont val="宋体"/>
        <charset val="134"/>
      </rPr>
      <t>社会保险费补贴</t>
    </r>
  </si>
  <si>
    <t>1191.06</t>
  </si>
  <si>
    <t>元/人*月</t>
  </si>
  <si>
    <r>
      <rPr>
        <sz val="9"/>
        <rFont val="宋体"/>
        <charset val="134"/>
      </rPr>
      <t>工资标准</t>
    </r>
  </si>
  <si>
    <t>2808.944444444444444444444444444444</t>
  </si>
  <si>
    <r>
      <rPr>
        <sz val="9"/>
        <rFont val="宋体"/>
        <charset val="134"/>
      </rPr>
      <t>54040024T000001421964-退休工人外出疗养活动经费</t>
    </r>
  </si>
  <si>
    <r>
      <rPr>
        <sz val="9"/>
        <rFont val="宋体"/>
        <charset val="134"/>
      </rPr>
      <t>疗养对象满意度</t>
    </r>
  </si>
  <si>
    <r>
      <rPr>
        <sz val="9"/>
        <rFont val="宋体"/>
        <charset val="134"/>
      </rPr>
      <t>退休人员感受政府关怀</t>
    </r>
  </si>
  <si>
    <r>
      <rPr>
        <sz val="9"/>
        <rFont val="宋体"/>
        <charset val="134"/>
      </rPr>
      <t>单次疗养经费成本</t>
    </r>
  </si>
  <si>
    <t>35</t>
  </si>
  <si>
    <r>
      <rPr>
        <sz val="9"/>
        <rFont val="宋体"/>
        <charset val="134"/>
      </rPr>
      <t>疗养批次</t>
    </r>
  </si>
  <si>
    <r>
      <rPr>
        <sz val="9"/>
        <rFont val="宋体"/>
        <charset val="134"/>
      </rPr>
      <t>人均疗养成本</t>
    </r>
  </si>
  <si>
    <t>1.4</t>
  </si>
  <si>
    <r>
      <rPr>
        <sz val="9"/>
        <rFont val="宋体"/>
        <charset val="134"/>
      </rPr>
      <t>疗养承办单位数量</t>
    </r>
  </si>
  <si>
    <r>
      <rPr>
        <sz val="9"/>
        <rFont val="宋体"/>
        <charset val="134"/>
      </rPr>
      <t>疗养人数</t>
    </r>
  </si>
  <si>
    <r>
      <rPr>
        <sz val="9"/>
        <rFont val="宋体"/>
        <charset val="134"/>
      </rPr>
      <t>提高退休人员幸福感</t>
    </r>
  </si>
  <si>
    <r>
      <rPr>
        <sz val="9"/>
        <rFont val="宋体"/>
        <charset val="134"/>
      </rPr>
      <t>54040024T000001421969-退休工人管理及活动补贴经费</t>
    </r>
  </si>
  <si>
    <r>
      <rPr>
        <sz val="9"/>
        <rFont val="宋体"/>
        <charset val="134"/>
      </rPr>
      <t>为活动室购置设备</t>
    </r>
  </si>
  <si>
    <t>台/套</t>
  </si>
  <si>
    <r>
      <rPr>
        <sz val="9"/>
        <rFont val="宋体"/>
        <charset val="134"/>
      </rPr>
      <t>慰问金、慰问品</t>
    </r>
  </si>
  <si>
    <t>6.6</t>
  </si>
  <si>
    <r>
      <rPr>
        <sz val="9"/>
        <rFont val="宋体"/>
        <charset val="134"/>
      </rPr>
      <t>重大节日慰问</t>
    </r>
  </si>
  <si>
    <r>
      <rPr>
        <sz val="9"/>
        <rFont val="宋体"/>
        <charset val="134"/>
      </rPr>
      <t>开展活动成本’</t>
    </r>
  </si>
  <si>
    <r>
      <rPr>
        <sz val="9"/>
        <rFont val="宋体"/>
        <charset val="134"/>
      </rPr>
      <t>让退休人员感受政府温暖</t>
    </r>
  </si>
  <si>
    <r>
      <rPr>
        <sz val="9"/>
        <rFont val="宋体"/>
        <charset val="134"/>
      </rPr>
      <t>开展党建活动次数</t>
    </r>
  </si>
  <si>
    <r>
      <rPr>
        <sz val="9"/>
        <rFont val="宋体"/>
        <charset val="134"/>
      </rPr>
      <t>退休人员满意度</t>
    </r>
  </si>
  <si>
    <r>
      <rPr>
        <sz val="9"/>
        <rFont val="宋体"/>
        <charset val="134"/>
      </rPr>
      <t>增强退休人员党性</t>
    </r>
  </si>
  <si>
    <r>
      <rPr>
        <sz val="9"/>
        <rFont val="宋体"/>
        <charset val="134"/>
      </rPr>
      <t>54040024T000001422023-退休干部职工护工费</t>
    </r>
  </si>
  <si>
    <r>
      <rPr>
        <sz val="9"/>
        <rFont val="宋体"/>
        <charset val="134"/>
      </rPr>
      <t>享受护工费人员数</t>
    </r>
  </si>
  <si>
    <t>4300</t>
  </si>
  <si>
    <r>
      <rPr>
        <sz val="9"/>
        <rFont val="宋体"/>
        <charset val="134"/>
      </rPr>
      <t>保障退休人员护理健康</t>
    </r>
  </si>
  <si>
    <r>
      <rPr>
        <sz val="9"/>
        <rFont val="宋体"/>
        <charset val="134"/>
      </rPr>
      <t>经办服务满意度</t>
    </r>
  </si>
  <si>
    <r>
      <rPr>
        <sz val="9"/>
        <rFont val="宋体"/>
        <charset val="134"/>
      </rPr>
      <t>护工费发放率</t>
    </r>
  </si>
  <si>
    <r>
      <rPr>
        <sz val="9"/>
        <rFont val="宋体"/>
        <charset val="134"/>
      </rPr>
      <t>进一步增加退休人员幸福感</t>
    </r>
  </si>
  <si>
    <r>
      <rPr>
        <sz val="9"/>
        <rFont val="宋体"/>
        <charset val="134"/>
      </rPr>
      <t>资金发放时限</t>
    </r>
  </si>
  <si>
    <r>
      <rPr>
        <sz val="9"/>
        <rFont val="宋体"/>
        <charset val="134"/>
      </rPr>
      <t>体现政府关怀</t>
    </r>
  </si>
  <si>
    <r>
      <rPr>
        <sz val="9"/>
        <rFont val="宋体"/>
        <charset val="134"/>
      </rPr>
      <t>护工费标准</t>
    </r>
  </si>
  <si>
    <t>430</t>
  </si>
  <si>
    <r>
      <rPr>
        <sz val="9"/>
        <rFont val="宋体"/>
        <charset val="134"/>
      </rPr>
      <t>54040024T000001422035-市本级退（离）休干部职工一次性丧葬抚恤金</t>
    </r>
  </si>
  <si>
    <r>
      <rPr>
        <sz val="9"/>
        <rFont val="宋体"/>
        <charset val="134"/>
      </rPr>
      <t>享受一次性丧抚金人数</t>
    </r>
  </si>
  <si>
    <r>
      <rPr>
        <sz val="9"/>
        <rFont val="宋体"/>
        <charset val="134"/>
      </rPr>
      <t>完善社会保障体系 促进社会和谐发展稳定</t>
    </r>
  </si>
  <si>
    <r>
      <rPr>
        <sz val="9"/>
        <rFont val="宋体"/>
        <charset val="134"/>
      </rPr>
      <t>进一步增加待遇领取人家属收入</t>
    </r>
  </si>
  <si>
    <r>
      <rPr>
        <sz val="9"/>
        <rFont val="宋体"/>
        <charset val="134"/>
      </rPr>
      <t>资金在规定时间内下达</t>
    </r>
  </si>
  <si>
    <r>
      <rPr>
        <sz val="9"/>
        <rFont val="宋体"/>
        <charset val="134"/>
      </rPr>
      <t>经费发放限期</t>
    </r>
  </si>
  <si>
    <r>
      <rPr>
        <sz val="9"/>
        <rFont val="宋体"/>
        <charset val="134"/>
      </rPr>
      <t>一次性丧抚金发放率</t>
    </r>
  </si>
  <si>
    <r>
      <rPr>
        <sz val="9"/>
        <rFont val="宋体"/>
        <charset val="134"/>
      </rPr>
      <t>人均标准</t>
    </r>
  </si>
  <si>
    <t>25</t>
  </si>
  <si>
    <r>
      <rPr>
        <sz val="9"/>
        <rFont val="宋体"/>
        <charset val="134"/>
      </rPr>
      <t>政策经办服务满意度</t>
    </r>
  </si>
  <si>
    <t>96</t>
  </si>
  <si>
    <r>
      <rPr>
        <sz val="9"/>
        <rFont val="宋体"/>
        <charset val="134"/>
      </rPr>
      <t>新增领取人数</t>
    </r>
  </si>
  <si>
    <r>
      <rPr>
        <sz val="9"/>
        <rFont val="宋体"/>
        <charset val="134"/>
      </rPr>
      <t>家属满意度</t>
    </r>
  </si>
  <si>
    <r>
      <rPr>
        <sz val="9"/>
        <rFont val="宋体"/>
        <charset val="134"/>
      </rPr>
      <t>54040024T000001422055-城乡居民出口/入口补贴僧尼代缴中度残疾、五保户补贴</t>
    </r>
  </si>
  <si>
    <r>
      <rPr>
        <sz val="9"/>
        <rFont val="宋体"/>
        <charset val="134"/>
      </rPr>
      <t>待遇领取人员月均养老金补贴</t>
    </r>
  </si>
  <si>
    <t>14.2</t>
  </si>
  <si>
    <r>
      <rPr>
        <sz val="9"/>
        <rFont val="宋体"/>
        <charset val="134"/>
      </rPr>
      <t>养老金发放率</t>
    </r>
  </si>
  <si>
    <t>99</t>
  </si>
  <si>
    <r>
      <rPr>
        <sz val="9"/>
        <rFont val="宋体"/>
        <charset val="134"/>
      </rPr>
      <t>死亡人员丧葬补助金人数</t>
    </r>
  </si>
  <si>
    <t>850</t>
  </si>
  <si>
    <r>
      <rPr>
        <sz val="9"/>
        <rFont val="宋体"/>
        <charset val="134"/>
      </rPr>
      <t>年满65岁加发养老金人数</t>
    </r>
  </si>
  <si>
    <t>10800</t>
  </si>
  <si>
    <r>
      <rPr>
        <sz val="9"/>
        <rFont val="宋体"/>
        <charset val="134"/>
      </rPr>
      <t>待遇领取人员享受补贴人数</t>
    </r>
  </si>
  <si>
    <t>16305</t>
  </si>
  <si>
    <r>
      <rPr>
        <sz val="9"/>
        <rFont val="宋体"/>
        <charset val="134"/>
      </rPr>
      <t>享受困难群体代缴人数</t>
    </r>
  </si>
  <si>
    <t>8250</t>
  </si>
  <si>
    <r>
      <rPr>
        <sz val="9"/>
        <rFont val="宋体"/>
        <charset val="134"/>
      </rPr>
      <t>完善社会保障体系，促进社会和谐稳定发展</t>
    </r>
  </si>
  <si>
    <r>
      <rPr>
        <sz val="9"/>
        <rFont val="宋体"/>
        <charset val="134"/>
      </rPr>
      <t>加发养老金月均补贴</t>
    </r>
  </si>
  <si>
    <t>1.5</t>
  </si>
  <si>
    <r>
      <rPr>
        <sz val="9"/>
        <rFont val="宋体"/>
        <charset val="134"/>
      </rPr>
      <t>进一步增强领取家属收入 提高生活质量</t>
    </r>
  </si>
  <si>
    <r>
      <rPr>
        <sz val="9"/>
        <rFont val="宋体"/>
        <charset val="134"/>
      </rPr>
      <t>54040024T000001422106-全市社保费稽核审计经费</t>
    </r>
  </si>
  <si>
    <r>
      <rPr>
        <sz val="9"/>
        <rFont val="宋体"/>
        <charset val="134"/>
      </rPr>
      <t>聘请第三方数量</t>
    </r>
  </si>
  <si>
    <r>
      <rPr>
        <sz val="9"/>
        <rFont val="宋体"/>
        <charset val="134"/>
      </rPr>
      <t>保障基金安全</t>
    </r>
  </si>
  <si>
    <r>
      <rPr>
        <sz val="9"/>
        <rFont val="宋体"/>
        <charset val="134"/>
      </rPr>
      <t>审计社保险种类别</t>
    </r>
  </si>
  <si>
    <t>类</t>
  </si>
  <si>
    <r>
      <rPr>
        <sz val="9"/>
        <rFont val="宋体"/>
        <charset val="134"/>
      </rPr>
      <t>审计单位满意度</t>
    </r>
  </si>
  <si>
    <r>
      <rPr>
        <sz val="9"/>
        <rFont val="宋体"/>
        <charset val="134"/>
      </rPr>
      <t>稽核涉及县区</t>
    </r>
  </si>
  <si>
    <r>
      <rPr>
        <sz val="9"/>
        <rFont val="宋体"/>
        <charset val="134"/>
      </rPr>
      <t>审计时限</t>
    </r>
  </si>
  <si>
    <r>
      <rPr>
        <sz val="9"/>
        <rFont val="宋体"/>
        <charset val="134"/>
      </rPr>
      <t>进一步增加规范企业参保，保障参保人员权益</t>
    </r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</si>
  <si>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</si>
  <si>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</si>
  <si>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</si>
  <si>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</si>
  <si>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</si>
  <si>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</si>
  <si>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</si>
  <si>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</si>
  <si>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</si>
  <si>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</si>
  <si>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sz val="11"/>
        <rFont val="宋体"/>
        <charset val="134"/>
      </rPr>
      <t>合 计</t>
    </r>
  </si>
  <si>
    <r>
      <rPr>
        <sz val="11"/>
        <rFont val="宋体"/>
        <charset val="134"/>
      </rPr>
      <t>117001-林芝市人力资源和社会保障局</t>
    </r>
  </si>
  <si>
    <r>
      <rPr>
        <sz val="11"/>
        <rFont val="宋体"/>
        <charset val="134"/>
      </rPr>
      <t>54000021Y000000005240-法律顾问</t>
    </r>
  </si>
  <si>
    <r>
      <rPr>
        <sz val="11"/>
        <rFont val="宋体"/>
        <charset val="134"/>
      </rPr>
      <t>05-政府履职所需辅助性服务</t>
    </r>
  </si>
  <si>
    <r>
      <rPr>
        <sz val="11"/>
        <rFont val="宋体"/>
        <charset val="134"/>
      </rPr>
      <t>0501-法律服务</t>
    </r>
  </si>
  <si>
    <r>
      <rPr>
        <sz val="11"/>
        <rFont val="宋体"/>
        <charset val="134"/>
      </rPr>
      <t>法律服务</t>
    </r>
  </si>
  <si>
    <r>
      <rPr>
        <sz val="11"/>
        <rFont val="宋体"/>
        <charset val="134"/>
      </rPr>
      <t>201-一般公共服务支出</t>
    </r>
  </si>
  <si>
    <t>1年</t>
  </si>
  <si>
    <r>
      <rPr>
        <sz val="11"/>
        <rFont val="宋体"/>
        <charset val="134"/>
      </rPr>
      <t>54040024T000001422106-全市社保费稽核审计经费</t>
    </r>
  </si>
  <si>
    <r>
      <rPr>
        <sz val="11"/>
        <rFont val="宋体"/>
        <charset val="134"/>
      </rPr>
      <t>0505-监督检查</t>
    </r>
  </si>
  <si>
    <r>
      <rPr>
        <sz val="11"/>
        <rFont val="宋体"/>
        <charset val="134"/>
      </rPr>
      <t>稽核检查</t>
    </r>
  </si>
  <si>
    <r>
      <rPr>
        <sz val="11"/>
        <rFont val="宋体"/>
        <charset val="134"/>
      </rPr>
      <t>208-社会保障和就业支出</t>
    </r>
  </si>
  <si>
    <t>附表4-11</t>
  </si>
  <si>
    <t>政府采购预算表</t>
  </si>
  <si>
    <t>政府采购目录</t>
  </si>
  <si>
    <t>政府购买服务预算金额</t>
  </si>
  <si>
    <t>54040024T000001421964-退休工人外出疗养活动经费</t>
  </si>
  <si>
    <r>
      <rPr>
        <sz val="11"/>
        <rFont val="宋体"/>
        <charset val="134"/>
      </rPr>
      <t>C05010400-养老服务</t>
    </r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</si>
  <si>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</si>
  <si>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</si>
  <si>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</si>
  <si>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</si>
  <si>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</si>
  <si>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</si>
  <si>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</si>
  <si>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</si>
  <si>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</si>
  <si>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</si>
  <si>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</si>
  <si>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</si>
  <si>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</si>
  <si>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</si>
  <si>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</si>
  <si>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</si>
  <si>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</si>
  <si>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</si>
  <si>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</si>
  <si>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</si>
  <si>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</si>
  <si>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</si>
  <si>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</si>
  <si>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</si>
  <si>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</si>
  <si>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</si>
  <si>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</si>
  <si>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</si>
  <si>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</si>
  <si>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</si>
  <si>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</si>
  <si>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</si>
  <si>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</si>
  <si>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</si>
  <si>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</si>
  <si>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rFont val="宋体"/>
        <charset val="134"/>
      </rPr>
      <t>54000021Y000000005232-党建经费</t>
    </r>
  </si>
  <si>
    <r>
      <rPr>
        <sz val="11"/>
        <rFont val="宋体"/>
        <charset val="134"/>
      </rPr>
      <t>54000024Y000001226367-周转房维修改造</t>
    </r>
  </si>
  <si>
    <r>
      <rPr>
        <sz val="11"/>
        <rFont val="宋体"/>
        <charset val="134"/>
      </rPr>
      <t>54040021T000000035010-劳动保障监察经费</t>
    </r>
  </si>
  <si>
    <r>
      <rPr>
        <sz val="11"/>
        <rFont val="宋体"/>
        <charset val="134"/>
      </rPr>
      <t>54040021T000000035846-工伤认定和劳动能力鉴定费</t>
    </r>
  </si>
  <si>
    <r>
      <rPr>
        <sz val="11"/>
        <rFont val="宋体"/>
        <charset val="134"/>
      </rPr>
      <t>54040022T000000079188-林芝市就业创业扶持基金</t>
    </r>
  </si>
  <si>
    <r>
      <rPr>
        <sz val="11"/>
        <rFont val="宋体"/>
        <charset val="134"/>
      </rPr>
      <t>54040024T000001314704-培训费</t>
    </r>
  </si>
  <si>
    <r>
      <rPr>
        <sz val="11"/>
        <rFont val="宋体"/>
        <charset val="134"/>
      </rPr>
      <t>54040024T000001317065-人事考试费</t>
    </r>
  </si>
  <si>
    <r>
      <rPr>
        <sz val="11"/>
        <rFont val="宋体"/>
        <charset val="134"/>
      </rPr>
      <t>54040024T000001317073-手册、表格、宣传资料印刷费</t>
    </r>
  </si>
  <si>
    <r>
      <rPr>
        <sz val="11"/>
        <rFont val="宋体"/>
        <charset val="134"/>
      </rPr>
      <t>54040024T000001317083-离退休工人特困帮扶资金</t>
    </r>
  </si>
  <si>
    <r>
      <rPr>
        <sz val="11"/>
        <rFont val="宋体"/>
        <charset val="134"/>
      </rPr>
      <t>54040024T000001421270-各种工作（含社保基金监督举报奖励、劳动仲裁、企业薪酬调查、高校、就业等）经费</t>
    </r>
  </si>
  <si>
    <r>
      <rPr>
        <sz val="11"/>
        <rFont val="宋体"/>
        <charset val="134"/>
      </rPr>
      <t>54040024T000001421902-就业社保党政财政线路网络维护费</t>
    </r>
  </si>
  <si>
    <r>
      <rPr>
        <sz val="11"/>
        <rFont val="宋体"/>
        <charset val="134"/>
      </rPr>
      <t>54040024T000001421937-劳务市体运行经费</t>
    </r>
  </si>
  <si>
    <r>
      <rPr>
        <sz val="11"/>
        <rFont val="宋体"/>
        <charset val="134"/>
      </rPr>
      <t>54040024T000001421964-退休工人外出疗养活动经费</t>
    </r>
  </si>
  <si>
    <r>
      <rPr>
        <sz val="11"/>
        <rFont val="宋体"/>
        <charset val="134"/>
      </rPr>
      <t>54040024T000001421969-退休工人管理及活动补贴经费</t>
    </r>
  </si>
  <si>
    <r>
      <rPr>
        <sz val="11"/>
        <rFont val="宋体"/>
        <charset val="134"/>
      </rPr>
      <t>54040024T000001422023-退休干部职工护工费</t>
    </r>
  </si>
  <si>
    <r>
      <rPr>
        <sz val="11"/>
        <rFont val="宋体"/>
        <charset val="134"/>
      </rPr>
      <t>54040024T000001422035-市本级退（离）休干部职工一次性丧葬抚恤金</t>
    </r>
  </si>
  <si>
    <r>
      <rPr>
        <sz val="11"/>
        <rFont val="宋体"/>
        <charset val="134"/>
      </rPr>
      <t>54040024T000001422055-城乡居民出口/入口补贴僧尼代缴中度残疾、五保户补贴</t>
    </r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</si>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</sst>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SimSun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2" fillId="5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8" borderId="20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7" borderId="18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3" fillId="21" borderId="21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0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9" fillId="0" borderId="7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1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 indent="1"/>
    </xf>
    <xf numFmtId="0" fontId="1" fillId="0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4" fontId="9" fillId="0" borderId="7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3" borderId="3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1" fillId="0" borderId="13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pane ySplit="5" topLeftCell="A6" activePane="bottomLeft" state="frozen"/>
      <selection/>
      <selection pane="bottomLeft" activeCell="I12" sqref="I12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9.75" customWidth="1"/>
  </cols>
  <sheetData>
    <row r="1" ht="14.3" customHeight="1" spans="1:6">
      <c r="A1" s="48"/>
      <c r="B1" s="31" t="s">
        <v>0</v>
      </c>
      <c r="C1" s="32"/>
      <c r="D1" s="32"/>
      <c r="E1" s="32"/>
      <c r="F1" s="46"/>
    </row>
    <row r="2" ht="19.9" customHeight="1" spans="1:6">
      <c r="A2" s="30"/>
      <c r="B2" s="34" t="s">
        <v>1</v>
      </c>
      <c r="C2" s="34"/>
      <c r="D2" s="34"/>
      <c r="E2" s="34"/>
      <c r="F2" s="45"/>
    </row>
    <row r="3" ht="17.05" customHeight="1" spans="1:6">
      <c r="A3" s="30"/>
      <c r="B3" s="35" t="s">
        <v>2</v>
      </c>
      <c r="C3" s="35"/>
      <c r="D3" s="36"/>
      <c r="E3" s="37" t="s">
        <v>3</v>
      </c>
      <c r="F3" s="45"/>
    </row>
    <row r="4" ht="21.35" customHeight="1" spans="1:6">
      <c r="A4" s="30"/>
      <c r="B4" s="49" t="s">
        <v>4</v>
      </c>
      <c r="C4" s="49"/>
      <c r="D4" s="49" t="s">
        <v>5</v>
      </c>
      <c r="E4" s="49"/>
      <c r="F4" s="45"/>
    </row>
    <row r="5" ht="21.35" customHeight="1" spans="1:6">
      <c r="A5" s="30"/>
      <c r="B5" s="49" t="s">
        <v>6</v>
      </c>
      <c r="C5" s="49" t="s">
        <v>7</v>
      </c>
      <c r="D5" s="49" t="s">
        <v>6</v>
      </c>
      <c r="E5" s="49" t="s">
        <v>7</v>
      </c>
      <c r="F5" s="45"/>
    </row>
    <row r="6" ht="19.9" customHeight="1" spans="1:6">
      <c r="A6" s="30"/>
      <c r="B6" s="54" t="s">
        <v>8</v>
      </c>
      <c r="C6" s="55">
        <v>6607.58</v>
      </c>
      <c r="D6" s="54" t="s">
        <v>9</v>
      </c>
      <c r="E6" s="55">
        <v>3.21</v>
      </c>
      <c r="F6" s="45"/>
    </row>
    <row r="7" ht="19.9" customHeight="1" spans="1:6">
      <c r="A7" s="30"/>
      <c r="B7" s="54" t="s">
        <v>10</v>
      </c>
      <c r="C7" s="55"/>
      <c r="D7" s="54" t="s">
        <v>11</v>
      </c>
      <c r="E7" s="55"/>
      <c r="F7" s="45"/>
    </row>
    <row r="8" ht="19.9" customHeight="1" spans="1:6">
      <c r="A8" s="30"/>
      <c r="B8" s="54" t="s">
        <v>12</v>
      </c>
      <c r="C8" s="55"/>
      <c r="D8" s="54" t="s">
        <v>13</v>
      </c>
      <c r="E8" s="55"/>
      <c r="F8" s="45"/>
    </row>
    <row r="9" ht="19.9" customHeight="1" spans="1:6">
      <c r="A9" s="30"/>
      <c r="B9" s="54" t="s">
        <v>14</v>
      </c>
      <c r="C9" s="55"/>
      <c r="D9" s="54" t="s">
        <v>15</v>
      </c>
      <c r="E9" s="55"/>
      <c r="F9" s="45"/>
    </row>
    <row r="10" ht="19.9" customHeight="1" spans="1:6">
      <c r="A10" s="30"/>
      <c r="B10" s="54" t="s">
        <v>16</v>
      </c>
      <c r="C10" s="55"/>
      <c r="D10" s="54" t="s">
        <v>17</v>
      </c>
      <c r="E10" s="55"/>
      <c r="F10" s="45"/>
    </row>
    <row r="11" ht="19.9" customHeight="1" spans="1:6">
      <c r="A11" s="30"/>
      <c r="B11" s="54" t="s">
        <v>18</v>
      </c>
      <c r="C11" s="55"/>
      <c r="D11" s="54" t="s">
        <v>19</v>
      </c>
      <c r="E11" s="55"/>
      <c r="F11" s="45"/>
    </row>
    <row r="12" ht="19.9" customHeight="1" spans="1:6">
      <c r="A12" s="30"/>
      <c r="B12" s="54" t="s">
        <v>20</v>
      </c>
      <c r="C12" s="55"/>
      <c r="D12" s="54" t="s">
        <v>21</v>
      </c>
      <c r="E12" s="55"/>
      <c r="F12" s="45"/>
    </row>
    <row r="13" ht="19.9" customHeight="1" spans="1:6">
      <c r="A13" s="30"/>
      <c r="B13" s="54" t="s">
        <v>22</v>
      </c>
      <c r="C13" s="55"/>
      <c r="D13" s="54" t="s">
        <v>23</v>
      </c>
      <c r="E13" s="55">
        <v>6324.57</v>
      </c>
      <c r="F13" s="45"/>
    </row>
    <row r="14" ht="19.9" customHeight="1" spans="1:6">
      <c r="A14" s="30"/>
      <c r="B14" s="54" t="s">
        <v>24</v>
      </c>
      <c r="C14" s="55"/>
      <c r="D14" s="54" t="s">
        <v>25</v>
      </c>
      <c r="E14" s="55"/>
      <c r="F14" s="45"/>
    </row>
    <row r="15" ht="19.9" customHeight="1" spans="1:6">
      <c r="A15" s="30"/>
      <c r="B15" s="54" t="s">
        <v>26</v>
      </c>
      <c r="C15" s="55"/>
      <c r="D15" s="54" t="s">
        <v>27</v>
      </c>
      <c r="E15" s="55">
        <v>122.02</v>
      </c>
      <c r="F15" s="45"/>
    </row>
    <row r="16" ht="19.9" customHeight="1" spans="1:6">
      <c r="A16" s="30"/>
      <c r="B16" s="54" t="s">
        <v>26</v>
      </c>
      <c r="C16" s="55"/>
      <c r="D16" s="54" t="s">
        <v>28</v>
      </c>
      <c r="E16" s="55"/>
      <c r="F16" s="45"/>
    </row>
    <row r="17" ht="19.9" customHeight="1" spans="1:6">
      <c r="A17" s="30"/>
      <c r="B17" s="54" t="s">
        <v>26</v>
      </c>
      <c r="C17" s="55"/>
      <c r="D17" s="54" t="s">
        <v>29</v>
      </c>
      <c r="E17" s="55"/>
      <c r="F17" s="45"/>
    </row>
    <row r="18" ht="19.9" customHeight="1" spans="1:6">
      <c r="A18" s="30"/>
      <c r="B18" s="54" t="s">
        <v>26</v>
      </c>
      <c r="C18" s="55"/>
      <c r="D18" s="54" t="s">
        <v>30</v>
      </c>
      <c r="E18" s="55"/>
      <c r="F18" s="45"/>
    </row>
    <row r="19" ht="19.9" customHeight="1" spans="1:6">
      <c r="A19" s="30"/>
      <c r="B19" s="54" t="s">
        <v>26</v>
      </c>
      <c r="C19" s="55"/>
      <c r="D19" s="54" t="s">
        <v>31</v>
      </c>
      <c r="E19" s="55"/>
      <c r="F19" s="45"/>
    </row>
    <row r="20" ht="19.9" customHeight="1" spans="1:6">
      <c r="A20" s="30"/>
      <c r="B20" s="54" t="s">
        <v>26</v>
      </c>
      <c r="C20" s="55"/>
      <c r="D20" s="54" t="s">
        <v>32</v>
      </c>
      <c r="E20" s="55"/>
      <c r="F20" s="45"/>
    </row>
    <row r="21" ht="19.9" customHeight="1" spans="1:6">
      <c r="A21" s="30"/>
      <c r="B21" s="54" t="s">
        <v>26</v>
      </c>
      <c r="C21" s="55"/>
      <c r="D21" s="54" t="s">
        <v>33</v>
      </c>
      <c r="E21" s="55"/>
      <c r="F21" s="45"/>
    </row>
    <row r="22" ht="19.9" customHeight="1" spans="1:6">
      <c r="A22" s="30"/>
      <c r="B22" s="54" t="s">
        <v>26</v>
      </c>
      <c r="C22" s="55"/>
      <c r="D22" s="54" t="s">
        <v>34</v>
      </c>
      <c r="E22" s="55"/>
      <c r="F22" s="45"/>
    </row>
    <row r="23" ht="19.9" customHeight="1" spans="1:6">
      <c r="A23" s="30"/>
      <c r="B23" s="54" t="s">
        <v>26</v>
      </c>
      <c r="C23" s="55"/>
      <c r="D23" s="54" t="s">
        <v>35</v>
      </c>
      <c r="E23" s="55"/>
      <c r="F23" s="45"/>
    </row>
    <row r="24" ht="19.9" customHeight="1" spans="1:6">
      <c r="A24" s="30"/>
      <c r="B24" s="54" t="s">
        <v>26</v>
      </c>
      <c r="C24" s="55"/>
      <c r="D24" s="54" t="s">
        <v>36</v>
      </c>
      <c r="E24" s="55"/>
      <c r="F24" s="45"/>
    </row>
    <row r="25" ht="19.9" customHeight="1" spans="1:6">
      <c r="A25" s="30"/>
      <c r="B25" s="54" t="s">
        <v>26</v>
      </c>
      <c r="C25" s="55"/>
      <c r="D25" s="54" t="s">
        <v>37</v>
      </c>
      <c r="E25" s="55">
        <v>157.78</v>
      </c>
      <c r="F25" s="45"/>
    </row>
    <row r="26" ht="19.9" customHeight="1" spans="1:6">
      <c r="A26" s="30"/>
      <c r="B26" s="54" t="s">
        <v>26</v>
      </c>
      <c r="C26" s="55"/>
      <c r="D26" s="54" t="s">
        <v>38</v>
      </c>
      <c r="E26" s="55"/>
      <c r="F26" s="45"/>
    </row>
    <row r="27" ht="19.9" customHeight="1" spans="1:6">
      <c r="A27" s="30"/>
      <c r="B27" s="54" t="s">
        <v>26</v>
      </c>
      <c r="C27" s="55"/>
      <c r="D27" s="54" t="s">
        <v>39</v>
      </c>
      <c r="E27" s="55"/>
      <c r="F27" s="45"/>
    </row>
    <row r="28" ht="19.9" customHeight="1" spans="1:6">
      <c r="A28" s="30"/>
      <c r="B28" s="54" t="s">
        <v>26</v>
      </c>
      <c r="C28" s="55"/>
      <c r="D28" s="54" t="s">
        <v>40</v>
      </c>
      <c r="E28" s="55"/>
      <c r="F28" s="45"/>
    </row>
    <row r="29" ht="19.9" customHeight="1" spans="1:6">
      <c r="A29" s="30"/>
      <c r="B29" s="54" t="s">
        <v>26</v>
      </c>
      <c r="C29" s="55"/>
      <c r="D29" s="54" t="s">
        <v>41</v>
      </c>
      <c r="E29" s="55"/>
      <c r="F29" s="45"/>
    </row>
    <row r="30" ht="19.9" customHeight="1" spans="1:6">
      <c r="A30" s="30"/>
      <c r="B30" s="54" t="s">
        <v>26</v>
      </c>
      <c r="C30" s="55"/>
      <c r="D30" s="54" t="s">
        <v>42</v>
      </c>
      <c r="E30" s="55"/>
      <c r="F30" s="45"/>
    </row>
    <row r="31" ht="19.9" customHeight="1" spans="1:6">
      <c r="A31" s="30"/>
      <c r="B31" s="54" t="s">
        <v>26</v>
      </c>
      <c r="C31" s="55"/>
      <c r="D31" s="54" t="s">
        <v>43</v>
      </c>
      <c r="E31" s="55"/>
      <c r="F31" s="45"/>
    </row>
    <row r="32" ht="19.9" customHeight="1" spans="1:6">
      <c r="A32" s="30"/>
      <c r="B32" s="54" t="s">
        <v>26</v>
      </c>
      <c r="C32" s="55"/>
      <c r="D32" s="54" t="s">
        <v>44</v>
      </c>
      <c r="E32" s="55"/>
      <c r="F32" s="45"/>
    </row>
    <row r="33" ht="19.9" customHeight="1" spans="1:6">
      <c r="A33" s="30"/>
      <c r="B33" s="56" t="s">
        <v>45</v>
      </c>
      <c r="C33" s="52">
        <f>C6</f>
        <v>6607.58</v>
      </c>
      <c r="D33" s="56" t="s">
        <v>46</v>
      </c>
      <c r="E33" s="52">
        <f>E6+E13+E15+E25</f>
        <v>6607.58</v>
      </c>
      <c r="F33" s="45"/>
    </row>
    <row r="34" ht="19.9" customHeight="1" spans="1:6">
      <c r="A34" s="30"/>
      <c r="B34" s="54" t="s">
        <v>47</v>
      </c>
      <c r="C34" s="55"/>
      <c r="D34" s="54" t="s">
        <v>48</v>
      </c>
      <c r="E34" s="55"/>
      <c r="F34" s="45"/>
    </row>
    <row r="35" ht="19.9" customHeight="1" spans="1:6">
      <c r="A35" s="30"/>
      <c r="B35" s="56" t="s">
        <v>49</v>
      </c>
      <c r="C35" s="52">
        <f>C33</f>
        <v>6607.58</v>
      </c>
      <c r="D35" s="56" t="s">
        <v>50</v>
      </c>
      <c r="E35" s="52">
        <f>E33</f>
        <v>6607.58</v>
      </c>
      <c r="F35" s="45"/>
    </row>
    <row r="36" ht="8.5" customHeight="1" spans="1:6">
      <c r="A36" s="43"/>
      <c r="B36" s="44"/>
      <c r="C36" s="44"/>
      <c r="D36" s="44"/>
      <c r="E36" s="44"/>
      <c r="F36" s="57"/>
    </row>
    <row r="37" ht="14.2" customHeight="1" spans="2:5">
      <c r="B37" s="107"/>
      <c r="C37" s="107"/>
      <c r="D37" s="107"/>
      <c r="E37" s="107"/>
    </row>
    <row r="38" ht="14.2" customHeight="1" spans="2:5">
      <c r="B38" s="107"/>
      <c r="C38" s="107"/>
      <c r="D38" s="107"/>
      <c r="E38" s="107"/>
    </row>
    <row r="39" ht="14.2" customHeight="1" spans="2:5">
      <c r="B39" s="107"/>
      <c r="C39" s="107"/>
      <c r="D39" s="107"/>
      <c r="E39" s="107"/>
    </row>
    <row r="40" ht="14.2" customHeight="1" spans="2:5">
      <c r="B40" s="107"/>
      <c r="C40" s="107"/>
      <c r="D40" s="107"/>
      <c r="E40" s="107"/>
    </row>
    <row r="41" ht="14.2" customHeight="1" spans="2:5">
      <c r="B41" s="107"/>
      <c r="C41" s="107"/>
      <c r="D41" s="107"/>
      <c r="E41" s="107"/>
    </row>
    <row r="42" ht="14.2" customHeight="1" spans="2:5">
      <c r="B42" s="107"/>
      <c r="C42" s="107"/>
      <c r="D42" s="107"/>
      <c r="E42" s="107"/>
    </row>
    <row r="43" ht="14.2" customHeight="1" spans="2:5">
      <c r="B43" s="107"/>
      <c r="C43" s="107"/>
      <c r="D43" s="107"/>
      <c r="E43" s="107"/>
    </row>
    <row r="44" ht="14.2" customHeight="1" spans="2:5">
      <c r="B44" s="107"/>
      <c r="C44" s="107"/>
      <c r="D44" s="107"/>
      <c r="E44" s="107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workbookViewId="0">
      <pane xSplit="3" topLeftCell="D1" activePane="topRight" state="frozen"/>
      <selection/>
      <selection pane="topRight" activeCell="C41" sqref="C41"/>
    </sheetView>
  </sheetViews>
  <sheetFormatPr defaultColWidth="10" defaultRowHeight="13.5"/>
  <cols>
    <col min="1" max="1" width="1.53333333333333" customWidth="1"/>
    <col min="2" max="2" width="13.4666666666667" customWidth="1"/>
    <col min="3" max="3" width="33.3416666666667" customWidth="1"/>
    <col min="4" max="5" width="16.4083333333333" customWidth="1"/>
    <col min="6" max="6" width="18.0916666666667" customWidth="1"/>
    <col min="7" max="7" width="20.2666666666667" customWidth="1"/>
    <col min="8" max="8" width="22.4416666666667" customWidth="1"/>
    <col min="9" max="9" width="18.0916666666667" customWidth="1"/>
    <col min="10" max="11" width="16.4083333333333" customWidth="1"/>
    <col min="12" max="12" width="18.0916666666667" customWidth="1"/>
    <col min="13" max="13" width="20.2666666666667" customWidth="1"/>
    <col min="14" max="14" width="22.4416666666667" customWidth="1"/>
    <col min="15" max="15" width="18.0916666666667" customWidth="1"/>
    <col min="16" max="16" width="16.4083333333333" customWidth="1"/>
    <col min="17" max="17" width="1.53333333333333" customWidth="1"/>
    <col min="18" max="19" width="9.76666666666667" customWidth="1"/>
  </cols>
  <sheetData>
    <row r="1" ht="14.2" customHeight="1" spans="1:17">
      <c r="A1" s="32"/>
      <c r="B1" s="31" t="s">
        <v>51</v>
      </c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45"/>
    </row>
    <row r="2" ht="19.9" customHeight="1" spans="1:17">
      <c r="A2" s="32"/>
      <c r="B2" s="34" t="s">
        <v>52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45"/>
    </row>
    <row r="3" ht="17.05" customHeight="1" spans="1:17">
      <c r="A3" s="36"/>
      <c r="B3" s="35" t="s">
        <v>2</v>
      </c>
      <c r="C3" s="35"/>
      <c r="D3" s="62"/>
      <c r="E3" s="62"/>
      <c r="F3" s="62"/>
      <c r="G3" s="62"/>
      <c r="H3" s="62"/>
      <c r="I3" s="62"/>
      <c r="J3" s="62"/>
      <c r="K3" s="62"/>
      <c r="L3" s="37" t="s">
        <v>3</v>
      </c>
      <c r="M3" s="37"/>
      <c r="N3" s="37"/>
      <c r="O3" s="37"/>
      <c r="P3" s="37"/>
      <c r="Q3" s="106"/>
    </row>
    <row r="4" ht="21.35" customHeight="1" spans="1:17">
      <c r="A4" s="30"/>
      <c r="B4" s="8" t="s">
        <v>53</v>
      </c>
      <c r="C4" s="39" t="s">
        <v>54</v>
      </c>
      <c r="D4" s="39" t="s">
        <v>55</v>
      </c>
      <c r="E4" s="39" t="s">
        <v>56</v>
      </c>
      <c r="F4" s="39"/>
      <c r="G4" s="39"/>
      <c r="H4" s="39"/>
      <c r="I4" s="39"/>
      <c r="J4" s="39"/>
      <c r="K4" s="39" t="s">
        <v>57</v>
      </c>
      <c r="L4" s="39"/>
      <c r="M4" s="39"/>
      <c r="N4" s="39"/>
      <c r="O4" s="39"/>
      <c r="P4" s="39"/>
      <c r="Q4" s="45"/>
    </row>
    <row r="5" ht="34.15" customHeight="1" spans="1:17">
      <c r="A5" s="66"/>
      <c r="B5" s="8"/>
      <c r="C5" s="39"/>
      <c r="D5" s="39"/>
      <c r="E5" s="39" t="s">
        <v>58</v>
      </c>
      <c r="F5" s="8" t="s">
        <v>59</v>
      </c>
      <c r="G5" s="8" t="s">
        <v>60</v>
      </c>
      <c r="H5" s="8" t="s">
        <v>61</v>
      </c>
      <c r="I5" s="8" t="s">
        <v>62</v>
      </c>
      <c r="J5" s="8" t="s">
        <v>63</v>
      </c>
      <c r="K5" s="39" t="s">
        <v>58</v>
      </c>
      <c r="L5" s="8" t="s">
        <v>59</v>
      </c>
      <c r="M5" s="8" t="s">
        <v>60</v>
      </c>
      <c r="N5" s="8" t="s">
        <v>61</v>
      </c>
      <c r="O5" s="8" t="s">
        <v>62</v>
      </c>
      <c r="P5" s="8" t="s">
        <v>63</v>
      </c>
      <c r="Q5" s="45"/>
    </row>
    <row r="6" ht="19.9" customHeight="1" spans="1:17">
      <c r="A6" s="30"/>
      <c r="B6" s="40" t="s">
        <v>64</v>
      </c>
      <c r="C6" s="70" t="s">
        <v>65</v>
      </c>
      <c r="D6" s="42">
        <v>6607.58</v>
      </c>
      <c r="E6" s="42">
        <v>6607.58</v>
      </c>
      <c r="F6" s="42">
        <v>6607.58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5"/>
    </row>
    <row r="7" ht="19.9" customHeight="1" spans="1:17">
      <c r="A7" s="30"/>
      <c r="B7" s="40" t="s">
        <v>66</v>
      </c>
      <c r="C7" s="70" t="s">
        <v>67</v>
      </c>
      <c r="D7" s="42">
        <v>6607.58</v>
      </c>
      <c r="E7" s="42">
        <v>6607.58</v>
      </c>
      <c r="F7" s="42">
        <v>6607.58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5"/>
    </row>
    <row r="8" ht="19.9" customHeight="1" spans="1:17">
      <c r="A8" s="30"/>
      <c r="B8" s="41" t="s">
        <v>68</v>
      </c>
      <c r="C8" s="41"/>
      <c r="D8" s="42">
        <v>6607.58</v>
      </c>
      <c r="E8" s="42">
        <v>6607.58</v>
      </c>
      <c r="F8" s="42">
        <v>6607.58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5"/>
    </row>
    <row r="9" ht="8.5" customHeight="1" spans="1:17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5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999993801117" bottom="0.268999993801117" header="0" footer="0"/>
  <pageSetup paperSize="9" scale="4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workbookViewId="0">
      <pane xSplit="3" ySplit="5" topLeftCell="D12" activePane="bottomRight" state="frozen"/>
      <selection/>
      <selection pane="topRight"/>
      <selection pane="bottomLeft"/>
      <selection pane="bottomRight" activeCell="E42" sqref="E42:I42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8.625" customWidth="1"/>
    <col min="11" max="11" width="16.4083333333333" customWidth="1"/>
    <col min="12" max="12" width="20.1916666666667" customWidth="1"/>
    <col min="13" max="13" width="1.53333333333333" customWidth="1"/>
  </cols>
  <sheetData>
    <row r="1" ht="14.3" customHeight="1" spans="1:13">
      <c r="A1" s="30"/>
      <c r="B1" s="31" t="s">
        <v>69</v>
      </c>
      <c r="C1" s="32"/>
      <c r="D1" s="33"/>
      <c r="E1" s="33"/>
      <c r="F1" s="33"/>
      <c r="G1" s="33"/>
      <c r="H1" s="33"/>
      <c r="I1" s="33"/>
      <c r="J1" s="33"/>
      <c r="K1" s="33"/>
      <c r="L1" s="33"/>
      <c r="M1" s="32"/>
    </row>
    <row r="2" ht="19.9" customHeight="1" spans="1:13">
      <c r="A2" s="30"/>
      <c r="B2" s="34" t="s">
        <v>70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2"/>
    </row>
    <row r="3" ht="17.05" customHeight="1" spans="1:13">
      <c r="A3" s="30"/>
      <c r="B3" s="35"/>
      <c r="C3" s="35"/>
      <c r="D3" s="36"/>
      <c r="E3" s="36"/>
      <c r="F3" s="36"/>
      <c r="G3" s="36"/>
      <c r="H3" s="36"/>
      <c r="I3" s="36"/>
      <c r="J3" s="105"/>
      <c r="K3" s="105"/>
      <c r="L3" s="37" t="s">
        <v>3</v>
      </c>
      <c r="M3" s="36"/>
    </row>
    <row r="4" ht="21.35" customHeight="1" spans="1:13">
      <c r="A4" s="38"/>
      <c r="B4" s="39" t="s">
        <v>71</v>
      </c>
      <c r="C4" s="39" t="s">
        <v>72</v>
      </c>
      <c r="D4" s="39" t="s">
        <v>55</v>
      </c>
      <c r="E4" s="39" t="s">
        <v>73</v>
      </c>
      <c r="F4" s="39"/>
      <c r="G4" s="39"/>
      <c r="H4" s="39"/>
      <c r="I4" s="39" t="s">
        <v>74</v>
      </c>
      <c r="J4" s="39" t="s">
        <v>75</v>
      </c>
      <c r="K4" s="39" t="s">
        <v>76</v>
      </c>
      <c r="L4" s="39" t="s">
        <v>77</v>
      </c>
      <c r="M4" s="45"/>
    </row>
    <row r="5" ht="21.35" customHeight="1" spans="1:13">
      <c r="A5" s="38"/>
      <c r="B5" s="39"/>
      <c r="C5" s="39"/>
      <c r="D5" s="39"/>
      <c r="E5" s="39" t="s">
        <v>78</v>
      </c>
      <c r="F5" s="39" t="s">
        <v>79</v>
      </c>
      <c r="G5" s="39" t="s">
        <v>80</v>
      </c>
      <c r="H5" s="39" t="s">
        <v>81</v>
      </c>
      <c r="I5" s="39"/>
      <c r="J5" s="39"/>
      <c r="K5" s="39"/>
      <c r="L5" s="39"/>
      <c r="M5" s="45"/>
    </row>
    <row r="6" ht="19.9" customHeight="1" spans="1:13">
      <c r="A6" s="99"/>
      <c r="B6" s="92" t="s">
        <v>66</v>
      </c>
      <c r="C6" s="93" t="s">
        <v>67</v>
      </c>
      <c r="D6" s="47">
        <v>6607.58</v>
      </c>
      <c r="E6" s="47">
        <v>1979.49</v>
      </c>
      <c r="F6" s="47">
        <v>1616.24</v>
      </c>
      <c r="G6" s="47"/>
      <c r="H6" s="47">
        <v>122.01</v>
      </c>
      <c r="I6" s="47">
        <v>2889.84</v>
      </c>
      <c r="J6" s="47"/>
      <c r="K6" s="47"/>
      <c r="L6" s="47"/>
      <c r="M6" s="100"/>
    </row>
    <row r="7" ht="19.9" customHeight="1" spans="1:13">
      <c r="A7" s="99"/>
      <c r="B7" s="92" t="s">
        <v>82</v>
      </c>
      <c r="C7" s="93" t="s">
        <v>83</v>
      </c>
      <c r="D7" s="47">
        <v>3.21</v>
      </c>
      <c r="E7" s="47"/>
      <c r="F7" s="47"/>
      <c r="G7" s="47"/>
      <c r="H7" s="47">
        <v>3.21</v>
      </c>
      <c r="I7" s="47"/>
      <c r="J7" s="47"/>
      <c r="K7" s="47"/>
      <c r="L7" s="47"/>
      <c r="M7" s="100"/>
    </row>
    <row r="8" ht="19.9" customHeight="1" spans="1:13">
      <c r="A8" s="99"/>
      <c r="B8" s="92" t="s">
        <v>84</v>
      </c>
      <c r="C8" s="93" t="s">
        <v>85</v>
      </c>
      <c r="D8" s="47">
        <v>3.21</v>
      </c>
      <c r="E8" s="47"/>
      <c r="F8" s="47"/>
      <c r="G8" s="47"/>
      <c r="H8" s="47">
        <v>3.21</v>
      </c>
      <c r="I8" s="47"/>
      <c r="J8" s="47"/>
      <c r="K8" s="47"/>
      <c r="L8" s="47"/>
      <c r="M8" s="100"/>
    </row>
    <row r="9" ht="19.9" customHeight="1" spans="1:13">
      <c r="A9" s="99"/>
      <c r="B9" s="92" t="s">
        <v>86</v>
      </c>
      <c r="C9" s="93" t="s">
        <v>87</v>
      </c>
      <c r="D9" s="47">
        <v>3.21</v>
      </c>
      <c r="E9" s="47"/>
      <c r="F9" s="47"/>
      <c r="G9" s="47"/>
      <c r="H9" s="47">
        <v>3.21</v>
      </c>
      <c r="I9" s="47"/>
      <c r="J9" s="47"/>
      <c r="K9" s="47"/>
      <c r="L9" s="47"/>
      <c r="M9" s="100"/>
    </row>
    <row r="10" ht="19.9" customHeight="1" spans="2:13">
      <c r="B10" s="92" t="s">
        <v>88</v>
      </c>
      <c r="C10" s="93" t="s">
        <v>89</v>
      </c>
      <c r="D10" s="47">
        <v>6324.57</v>
      </c>
      <c r="E10" s="47">
        <v>1699.69</v>
      </c>
      <c r="F10" s="47">
        <v>1616.24</v>
      </c>
      <c r="G10" s="47"/>
      <c r="H10" s="47">
        <v>118.8</v>
      </c>
      <c r="I10" s="47">
        <v>2889.84</v>
      </c>
      <c r="J10" s="47"/>
      <c r="K10" s="47"/>
      <c r="L10" s="47"/>
      <c r="M10" s="100"/>
    </row>
    <row r="11" ht="19.9" customHeight="1" spans="1:13">
      <c r="A11" s="99"/>
      <c r="B11" s="92" t="s">
        <v>90</v>
      </c>
      <c r="C11" s="93" t="s">
        <v>91</v>
      </c>
      <c r="D11" s="47">
        <v>2557.47</v>
      </c>
      <c r="E11" s="47">
        <v>1487.04</v>
      </c>
      <c r="F11" s="47">
        <v>26.79</v>
      </c>
      <c r="G11" s="47"/>
      <c r="H11" s="47">
        <v>118.8</v>
      </c>
      <c r="I11" s="47">
        <v>924.84</v>
      </c>
      <c r="J11" s="47"/>
      <c r="K11" s="47"/>
      <c r="L11" s="47"/>
      <c r="M11" s="100"/>
    </row>
    <row r="12" ht="19.9" customHeight="1" spans="1:13">
      <c r="A12" s="99"/>
      <c r="B12" s="92" t="s">
        <v>92</v>
      </c>
      <c r="C12" s="93" t="s">
        <v>87</v>
      </c>
      <c r="D12" s="47">
        <v>1765.47</v>
      </c>
      <c r="E12" s="47">
        <v>1487.04</v>
      </c>
      <c r="F12" s="47">
        <v>26.79</v>
      </c>
      <c r="G12" s="47"/>
      <c r="H12" s="47">
        <v>118.8</v>
      </c>
      <c r="I12" s="47">
        <v>132.84</v>
      </c>
      <c r="J12" s="47"/>
      <c r="K12" s="47"/>
      <c r="L12" s="47"/>
      <c r="M12" s="100"/>
    </row>
    <row r="13" ht="19.9" customHeight="1" spans="1:13">
      <c r="A13" s="99"/>
      <c r="B13" s="92" t="s">
        <v>93</v>
      </c>
      <c r="C13" s="93" t="s">
        <v>94</v>
      </c>
      <c r="D13" s="47">
        <v>720</v>
      </c>
      <c r="E13" s="47"/>
      <c r="F13" s="47"/>
      <c r="G13" s="47"/>
      <c r="H13" s="47"/>
      <c r="I13" s="47">
        <v>720</v>
      </c>
      <c r="J13" s="47"/>
      <c r="K13" s="47"/>
      <c r="L13" s="47"/>
      <c r="M13" s="100"/>
    </row>
    <row r="14" ht="19.9" customHeight="1" spans="1:13">
      <c r="A14" s="99"/>
      <c r="B14" s="92" t="s">
        <v>95</v>
      </c>
      <c r="C14" s="93" t="s">
        <v>96</v>
      </c>
      <c r="D14" s="47">
        <v>10</v>
      </c>
      <c r="E14" s="47"/>
      <c r="F14" s="47"/>
      <c r="G14" s="47"/>
      <c r="H14" s="47"/>
      <c r="I14" s="47">
        <v>10</v>
      </c>
      <c r="J14" s="47"/>
      <c r="K14" s="47"/>
      <c r="L14" s="47"/>
      <c r="M14" s="100"/>
    </row>
    <row r="15" ht="19.9" customHeight="1" spans="1:13">
      <c r="A15" s="99"/>
      <c r="B15" s="92" t="s">
        <v>97</v>
      </c>
      <c r="C15" s="93" t="s">
        <v>98</v>
      </c>
      <c r="D15" s="47">
        <v>4</v>
      </c>
      <c r="E15" s="47"/>
      <c r="F15" s="47"/>
      <c r="G15" s="47"/>
      <c r="H15" s="47"/>
      <c r="I15" s="47">
        <v>4</v>
      </c>
      <c r="J15" s="47"/>
      <c r="K15" s="47"/>
      <c r="L15" s="47"/>
      <c r="M15" s="100"/>
    </row>
    <row r="16" ht="19.9" customHeight="1" spans="1:13">
      <c r="A16" s="99"/>
      <c r="B16" s="92" t="s">
        <v>99</v>
      </c>
      <c r="C16" s="93" t="s">
        <v>100</v>
      </c>
      <c r="D16" s="47">
        <v>43</v>
      </c>
      <c r="E16" s="47"/>
      <c r="F16" s="47"/>
      <c r="G16" s="47"/>
      <c r="H16" s="47"/>
      <c r="I16" s="47">
        <v>43</v>
      </c>
      <c r="J16" s="47"/>
      <c r="K16" s="47"/>
      <c r="L16" s="47"/>
      <c r="M16" s="100"/>
    </row>
    <row r="17" ht="19.9" customHeight="1" spans="1:13">
      <c r="A17" s="99"/>
      <c r="B17" s="92" t="s">
        <v>101</v>
      </c>
      <c r="C17" s="93" t="s">
        <v>102</v>
      </c>
      <c r="D17" s="47">
        <v>12</v>
      </c>
      <c r="E17" s="47"/>
      <c r="F17" s="47"/>
      <c r="G17" s="47"/>
      <c r="H17" s="47"/>
      <c r="I17" s="47">
        <v>12</v>
      </c>
      <c r="J17" s="47"/>
      <c r="K17" s="47"/>
      <c r="L17" s="47"/>
      <c r="M17" s="100"/>
    </row>
    <row r="18" ht="19.9" customHeight="1" spans="1:13">
      <c r="A18" s="99"/>
      <c r="B18" s="92" t="s">
        <v>103</v>
      </c>
      <c r="C18" s="93" t="s">
        <v>104</v>
      </c>
      <c r="D18" s="47">
        <v>3</v>
      </c>
      <c r="E18" s="47"/>
      <c r="F18" s="47"/>
      <c r="G18" s="47"/>
      <c r="H18" s="47"/>
      <c r="I18" s="47">
        <v>3</v>
      </c>
      <c r="J18" s="47"/>
      <c r="K18" s="47"/>
      <c r="L18" s="47"/>
      <c r="M18" s="100"/>
    </row>
    <row r="19" ht="19.9" customHeight="1" spans="1:13">
      <c r="A19" s="99"/>
      <c r="B19" s="92" t="s">
        <v>105</v>
      </c>
      <c r="C19" s="93" t="s">
        <v>106</v>
      </c>
      <c r="D19" s="47"/>
      <c r="E19" s="47"/>
      <c r="F19" s="47"/>
      <c r="G19" s="47"/>
      <c r="H19" s="47"/>
      <c r="I19" s="47"/>
      <c r="J19" s="47"/>
      <c r="K19" s="47"/>
      <c r="L19" s="47"/>
      <c r="M19" s="100"/>
    </row>
    <row r="20" ht="19.9" customHeight="1" spans="2:13">
      <c r="B20" s="92" t="s">
        <v>107</v>
      </c>
      <c r="C20" s="93" t="s">
        <v>108</v>
      </c>
      <c r="D20" s="47">
        <v>210.37</v>
      </c>
      <c r="E20" s="47">
        <v>210.37</v>
      </c>
      <c r="F20" s="47"/>
      <c r="G20" s="47"/>
      <c r="H20" s="47"/>
      <c r="I20" s="47"/>
      <c r="J20" s="47"/>
      <c r="K20" s="47"/>
      <c r="L20" s="47"/>
      <c r="M20" s="100"/>
    </row>
    <row r="21" ht="19.9" customHeight="1" spans="1:13">
      <c r="A21" s="99"/>
      <c r="B21" s="92" t="s">
        <v>109</v>
      </c>
      <c r="C21" s="93" t="s">
        <v>110</v>
      </c>
      <c r="D21" s="47">
        <v>210.37</v>
      </c>
      <c r="E21" s="47">
        <v>210.37</v>
      </c>
      <c r="F21" s="47"/>
      <c r="G21" s="47"/>
      <c r="H21" s="47"/>
      <c r="I21" s="47"/>
      <c r="J21" s="47"/>
      <c r="K21" s="47"/>
      <c r="L21" s="47"/>
      <c r="M21" s="100"/>
    </row>
    <row r="22" ht="19.9" customHeight="1" spans="2:13">
      <c r="B22" s="92" t="s">
        <v>111</v>
      </c>
      <c r="C22" s="93" t="s">
        <v>112</v>
      </c>
      <c r="D22" s="47">
        <v>2609.45</v>
      </c>
      <c r="E22" s="47"/>
      <c r="F22" s="47">
        <v>1589.45</v>
      </c>
      <c r="G22" s="47"/>
      <c r="H22" s="47"/>
      <c r="I22" s="47">
        <v>1020</v>
      </c>
      <c r="J22" s="47"/>
      <c r="K22" s="47"/>
      <c r="L22" s="47"/>
      <c r="M22" s="100"/>
    </row>
    <row r="23" ht="19.9" customHeight="1" spans="1:13">
      <c r="A23" s="99"/>
      <c r="B23" s="92" t="s">
        <v>113</v>
      </c>
      <c r="C23" s="93" t="s">
        <v>114</v>
      </c>
      <c r="D23" s="47"/>
      <c r="E23" s="47"/>
      <c r="F23" s="47"/>
      <c r="G23" s="47"/>
      <c r="H23" s="47"/>
      <c r="I23" s="47"/>
      <c r="J23" s="47"/>
      <c r="K23" s="47"/>
      <c r="L23" s="47"/>
      <c r="M23" s="100"/>
    </row>
    <row r="24" ht="19.9" customHeight="1" spans="1:13">
      <c r="A24" s="99"/>
      <c r="B24" s="92" t="s">
        <v>115</v>
      </c>
      <c r="C24" s="93" t="s">
        <v>116</v>
      </c>
      <c r="D24" s="47">
        <v>1589.45</v>
      </c>
      <c r="E24" s="47"/>
      <c r="F24" s="47">
        <v>1589.45</v>
      </c>
      <c r="G24" s="47"/>
      <c r="H24" s="47"/>
      <c r="I24" s="47"/>
      <c r="J24" s="47"/>
      <c r="K24" s="47"/>
      <c r="L24" s="47"/>
      <c r="M24" s="100"/>
    </row>
    <row r="25" ht="19.9" customHeight="1" spans="1:13">
      <c r="A25" s="99"/>
      <c r="B25" s="92" t="s">
        <v>117</v>
      </c>
      <c r="C25" s="93" t="s">
        <v>118</v>
      </c>
      <c r="D25" s="47">
        <v>1020</v>
      </c>
      <c r="E25" s="47"/>
      <c r="F25" s="47"/>
      <c r="G25" s="47"/>
      <c r="H25" s="47"/>
      <c r="I25" s="47">
        <v>1020</v>
      </c>
      <c r="J25" s="47"/>
      <c r="K25" s="47"/>
      <c r="L25" s="47"/>
      <c r="M25" s="100"/>
    </row>
    <row r="26" ht="19.9" customHeight="1" spans="2:13">
      <c r="B26" s="92" t="s">
        <v>119</v>
      </c>
      <c r="C26" s="93" t="s">
        <v>120</v>
      </c>
      <c r="D26" s="47">
        <v>500</v>
      </c>
      <c r="E26" s="47"/>
      <c r="F26" s="47"/>
      <c r="G26" s="47"/>
      <c r="H26" s="47"/>
      <c r="I26" s="47">
        <v>500</v>
      </c>
      <c r="J26" s="47"/>
      <c r="K26" s="47"/>
      <c r="L26" s="47"/>
      <c r="M26" s="100"/>
    </row>
    <row r="27" ht="19.9" customHeight="1" spans="1:13">
      <c r="A27" s="99"/>
      <c r="B27" s="92" t="s">
        <v>121</v>
      </c>
      <c r="C27" s="93" t="s">
        <v>122</v>
      </c>
      <c r="D27" s="47">
        <v>500</v>
      </c>
      <c r="E27" s="47"/>
      <c r="F27" s="47"/>
      <c r="G27" s="47"/>
      <c r="H27" s="47"/>
      <c r="I27" s="47">
        <v>500</v>
      </c>
      <c r="J27" s="47"/>
      <c r="K27" s="47"/>
      <c r="L27" s="47"/>
      <c r="M27" s="100"/>
    </row>
    <row r="28" ht="19.9" customHeight="1" spans="2:13">
      <c r="B28" s="92" t="s">
        <v>123</v>
      </c>
      <c r="C28" s="93" t="s">
        <v>124</v>
      </c>
      <c r="D28" s="47">
        <v>2.28</v>
      </c>
      <c r="E28" s="47">
        <v>2.28</v>
      </c>
      <c r="F28" s="47"/>
      <c r="G28" s="47"/>
      <c r="H28" s="47"/>
      <c r="I28" s="47"/>
      <c r="J28" s="47"/>
      <c r="K28" s="47"/>
      <c r="L28" s="47"/>
      <c r="M28" s="100"/>
    </row>
    <row r="29" ht="19.9" customHeight="1" spans="1:13">
      <c r="A29" s="99"/>
      <c r="B29" s="92" t="s">
        <v>125</v>
      </c>
      <c r="C29" s="93" t="s">
        <v>126</v>
      </c>
      <c r="D29" s="47">
        <v>0.97</v>
      </c>
      <c r="E29" s="47">
        <v>0.97</v>
      </c>
      <c r="F29" s="47"/>
      <c r="G29" s="47"/>
      <c r="H29" s="47"/>
      <c r="I29" s="47"/>
      <c r="J29" s="47"/>
      <c r="K29" s="47"/>
      <c r="L29" s="47"/>
      <c r="M29" s="100"/>
    </row>
    <row r="30" ht="19.9" customHeight="1" spans="1:13">
      <c r="A30" s="99"/>
      <c r="B30" s="92" t="s">
        <v>127</v>
      </c>
      <c r="C30" s="93" t="s">
        <v>128</v>
      </c>
      <c r="D30" s="47">
        <v>1.31</v>
      </c>
      <c r="E30" s="47">
        <v>1.31</v>
      </c>
      <c r="F30" s="47"/>
      <c r="G30" s="47"/>
      <c r="H30" s="47"/>
      <c r="I30" s="47"/>
      <c r="J30" s="47"/>
      <c r="K30" s="47"/>
      <c r="L30" s="47"/>
      <c r="M30" s="100"/>
    </row>
    <row r="31" ht="19.9" customHeight="1" spans="2:13">
      <c r="B31" s="92" t="s">
        <v>129</v>
      </c>
      <c r="C31" s="93" t="s">
        <v>130</v>
      </c>
      <c r="D31" s="47">
        <v>445</v>
      </c>
      <c r="E31" s="47"/>
      <c r="F31" s="47"/>
      <c r="G31" s="47"/>
      <c r="H31" s="47"/>
      <c r="I31" s="47">
        <v>445</v>
      </c>
      <c r="J31" s="47"/>
      <c r="K31" s="47"/>
      <c r="L31" s="47"/>
      <c r="M31" s="100"/>
    </row>
    <row r="32" ht="19.9" customHeight="1" spans="1:13">
      <c r="A32" s="99"/>
      <c r="B32" s="92" t="s">
        <v>131</v>
      </c>
      <c r="C32" s="93" t="s">
        <v>132</v>
      </c>
      <c r="D32" s="47">
        <v>445</v>
      </c>
      <c r="E32" s="47"/>
      <c r="F32" s="47"/>
      <c r="G32" s="47"/>
      <c r="H32" s="47"/>
      <c r="I32" s="47">
        <v>445</v>
      </c>
      <c r="J32" s="47"/>
      <c r="K32" s="47"/>
      <c r="L32" s="47"/>
      <c r="M32" s="100"/>
    </row>
    <row r="33" ht="19.9" customHeight="1" spans="2:13">
      <c r="B33" s="92" t="s">
        <v>133</v>
      </c>
      <c r="C33" s="93" t="s">
        <v>134</v>
      </c>
      <c r="D33" s="47">
        <v>122.02</v>
      </c>
      <c r="E33" s="47">
        <v>122.02</v>
      </c>
      <c r="F33" s="47"/>
      <c r="G33" s="47"/>
      <c r="H33" s="47"/>
      <c r="I33" s="47"/>
      <c r="J33" s="47"/>
      <c r="K33" s="47"/>
      <c r="L33" s="47"/>
      <c r="M33" s="100"/>
    </row>
    <row r="34" ht="19.9" customHeight="1" spans="1:13">
      <c r="A34" s="99"/>
      <c r="B34" s="92" t="s">
        <v>135</v>
      </c>
      <c r="C34" s="93" t="s">
        <v>136</v>
      </c>
      <c r="D34" s="47"/>
      <c r="E34" s="47"/>
      <c r="F34" s="47"/>
      <c r="G34" s="47"/>
      <c r="H34" s="47"/>
      <c r="I34" s="47"/>
      <c r="J34" s="47"/>
      <c r="K34" s="47"/>
      <c r="L34" s="47"/>
      <c r="M34" s="100"/>
    </row>
    <row r="35" ht="19.9" customHeight="1" spans="1:13">
      <c r="A35" s="99"/>
      <c r="B35" s="92" t="s">
        <v>137</v>
      </c>
      <c r="C35" s="93" t="s">
        <v>138</v>
      </c>
      <c r="D35" s="47"/>
      <c r="E35" s="47"/>
      <c r="F35" s="47"/>
      <c r="G35" s="47"/>
      <c r="H35" s="47"/>
      <c r="I35" s="47"/>
      <c r="J35" s="47"/>
      <c r="K35" s="47"/>
      <c r="L35" s="47"/>
      <c r="M35" s="100"/>
    </row>
    <row r="36" ht="19.9" customHeight="1" spans="2:13">
      <c r="B36" s="92" t="s">
        <v>139</v>
      </c>
      <c r="C36" s="93" t="s">
        <v>140</v>
      </c>
      <c r="D36" s="47">
        <v>122.02</v>
      </c>
      <c r="E36" s="47">
        <v>122.02</v>
      </c>
      <c r="F36" s="47"/>
      <c r="G36" s="47"/>
      <c r="H36" s="47"/>
      <c r="I36" s="47"/>
      <c r="J36" s="47"/>
      <c r="K36" s="47"/>
      <c r="L36" s="47"/>
      <c r="M36" s="100"/>
    </row>
    <row r="37" ht="19.9" customHeight="1" spans="1:13">
      <c r="A37" s="99"/>
      <c r="B37" s="92" t="s">
        <v>141</v>
      </c>
      <c r="C37" s="93" t="s">
        <v>142</v>
      </c>
      <c r="D37" s="47">
        <v>101.24</v>
      </c>
      <c r="E37" s="47">
        <v>101.24</v>
      </c>
      <c r="F37" s="47"/>
      <c r="G37" s="47"/>
      <c r="H37" s="47"/>
      <c r="I37" s="47"/>
      <c r="J37" s="47"/>
      <c r="K37" s="47"/>
      <c r="L37" s="47"/>
      <c r="M37" s="100"/>
    </row>
    <row r="38" ht="19.9" customHeight="1" spans="1:13">
      <c r="A38" s="99"/>
      <c r="B38" s="92" t="s">
        <v>143</v>
      </c>
      <c r="C38" s="93" t="s">
        <v>144</v>
      </c>
      <c r="D38" s="47">
        <v>20.78</v>
      </c>
      <c r="E38" s="47">
        <v>20.78</v>
      </c>
      <c r="F38" s="47"/>
      <c r="G38" s="47"/>
      <c r="H38" s="47"/>
      <c r="I38" s="47"/>
      <c r="J38" s="47"/>
      <c r="K38" s="47"/>
      <c r="L38" s="47"/>
      <c r="M38" s="100"/>
    </row>
    <row r="39" ht="19.9" customHeight="1" spans="2:13">
      <c r="B39" s="92" t="s">
        <v>145</v>
      </c>
      <c r="C39" s="93" t="s">
        <v>146</v>
      </c>
      <c r="D39" s="47">
        <v>157.78</v>
      </c>
      <c r="E39" s="47">
        <v>157.78</v>
      </c>
      <c r="F39" s="47"/>
      <c r="G39" s="47"/>
      <c r="H39" s="47"/>
      <c r="I39" s="47"/>
      <c r="J39" s="47"/>
      <c r="K39" s="47"/>
      <c r="L39" s="47"/>
      <c r="M39" s="100"/>
    </row>
    <row r="40" ht="19.9" customHeight="1" spans="1:13">
      <c r="A40" s="99"/>
      <c r="B40" s="92" t="s">
        <v>147</v>
      </c>
      <c r="C40" s="93" t="s">
        <v>148</v>
      </c>
      <c r="D40" s="47">
        <v>157.78</v>
      </c>
      <c r="E40" s="47">
        <v>157.78</v>
      </c>
      <c r="F40" s="47"/>
      <c r="G40" s="47"/>
      <c r="H40" s="47"/>
      <c r="I40" s="47"/>
      <c r="J40" s="47"/>
      <c r="K40" s="47"/>
      <c r="L40" s="47"/>
      <c r="M40" s="100"/>
    </row>
    <row r="41" ht="19.9" customHeight="1" spans="1:13">
      <c r="A41" s="99"/>
      <c r="B41" s="92" t="s">
        <v>149</v>
      </c>
      <c r="C41" s="93" t="s">
        <v>150</v>
      </c>
      <c r="D41" s="47">
        <v>157.78</v>
      </c>
      <c r="E41" s="47">
        <v>157.78</v>
      </c>
      <c r="F41" s="47"/>
      <c r="G41" s="47"/>
      <c r="H41" s="47"/>
      <c r="I41" s="47"/>
      <c r="J41" s="47"/>
      <c r="K41" s="47"/>
      <c r="L41" s="47"/>
      <c r="M41" s="100"/>
    </row>
    <row r="42" ht="19.9" customHeight="1" spans="1:13">
      <c r="A42" s="30"/>
      <c r="B42" s="40"/>
      <c r="C42" s="41" t="s">
        <v>68</v>
      </c>
      <c r="D42" s="42">
        <v>6607.58</v>
      </c>
      <c r="E42" s="42">
        <v>1979.49</v>
      </c>
      <c r="F42" s="42">
        <v>1616.24</v>
      </c>
      <c r="G42" s="42"/>
      <c r="H42" s="42">
        <v>122.01</v>
      </c>
      <c r="I42" s="42">
        <v>2889.84</v>
      </c>
      <c r="J42" s="42"/>
      <c r="K42" s="42"/>
      <c r="L42" s="42"/>
      <c r="M42" s="46"/>
    </row>
    <row r="43" ht="8.5" customHeight="1" spans="1:13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38"/>
      <c r="L43" s="38"/>
      <c r="M43" s="44"/>
    </row>
  </sheetData>
  <mergeCells count="14">
    <mergeCell ref="B2:L2"/>
    <mergeCell ref="B3:C3"/>
    <mergeCell ref="E4:H4"/>
    <mergeCell ref="A12:A19"/>
    <mergeCell ref="A23:A25"/>
    <mergeCell ref="A29:A30"/>
    <mergeCell ref="A37:A38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scale="6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workbookViewId="0">
      <selection activeCell="H10" sqref="H10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32"/>
      <c r="B1" s="31" t="s">
        <v>151</v>
      </c>
      <c r="C1" s="32"/>
      <c r="D1" s="32"/>
      <c r="E1" s="32"/>
      <c r="F1" s="46"/>
    </row>
    <row r="2" ht="19.9" customHeight="1" spans="1:6">
      <c r="A2" s="32"/>
      <c r="B2" s="34" t="s">
        <v>152</v>
      </c>
      <c r="C2" s="34"/>
      <c r="D2" s="34"/>
      <c r="E2" s="34"/>
      <c r="F2" s="46"/>
    </row>
    <row r="3" ht="17.05" customHeight="1" spans="1:6">
      <c r="A3" s="36"/>
      <c r="B3" s="35" t="s">
        <v>2</v>
      </c>
      <c r="C3" s="35"/>
      <c r="D3" s="36"/>
      <c r="E3" s="37" t="s">
        <v>3</v>
      </c>
      <c r="F3" s="101"/>
    </row>
    <row r="4" ht="21.35" customHeight="1" spans="1:6">
      <c r="A4" s="30"/>
      <c r="B4" s="39" t="s">
        <v>4</v>
      </c>
      <c r="C4" s="39"/>
      <c r="D4" s="39" t="s">
        <v>5</v>
      </c>
      <c r="E4" s="39"/>
      <c r="F4" s="46"/>
    </row>
    <row r="5" ht="21.35" customHeight="1" spans="1:6">
      <c r="A5" s="30"/>
      <c r="B5" s="39" t="s">
        <v>6</v>
      </c>
      <c r="C5" s="39" t="s">
        <v>7</v>
      </c>
      <c r="D5" s="39" t="s">
        <v>6</v>
      </c>
      <c r="E5" s="39" t="s">
        <v>7</v>
      </c>
      <c r="F5" s="46"/>
    </row>
    <row r="6" ht="19.9" customHeight="1" spans="1:6">
      <c r="A6" s="30"/>
      <c r="B6" s="102" t="s">
        <v>153</v>
      </c>
      <c r="C6" s="55">
        <v>6607.58</v>
      </c>
      <c r="D6" s="102" t="s">
        <v>154</v>
      </c>
      <c r="E6" s="55">
        <v>6607.58</v>
      </c>
      <c r="F6" s="46"/>
    </row>
    <row r="7" ht="19.9" customHeight="1" spans="1:6">
      <c r="A7" s="30"/>
      <c r="B7" s="54" t="s">
        <v>155</v>
      </c>
      <c r="C7" s="55">
        <v>6607.58</v>
      </c>
      <c r="D7" s="54" t="s">
        <v>156</v>
      </c>
      <c r="E7" s="55">
        <v>3.21</v>
      </c>
      <c r="F7" s="46"/>
    </row>
    <row r="8" ht="19.9" customHeight="1" spans="1:6">
      <c r="A8" s="30"/>
      <c r="B8" s="54" t="s">
        <v>157</v>
      </c>
      <c r="C8" s="55"/>
      <c r="D8" s="54" t="s">
        <v>158</v>
      </c>
      <c r="E8" s="55"/>
      <c r="F8" s="46"/>
    </row>
    <row r="9" ht="19.9" customHeight="1" spans="1:6">
      <c r="A9" s="30"/>
      <c r="B9" s="54" t="s">
        <v>159</v>
      </c>
      <c r="C9" s="55"/>
      <c r="D9" s="54" t="s">
        <v>160</v>
      </c>
      <c r="E9" s="55"/>
      <c r="F9" s="46"/>
    </row>
    <row r="10" ht="19.9" customHeight="1" spans="1:6">
      <c r="A10" s="30"/>
      <c r="B10" s="54" t="s">
        <v>26</v>
      </c>
      <c r="C10" s="55"/>
      <c r="D10" s="54" t="s">
        <v>161</v>
      </c>
      <c r="E10" s="55"/>
      <c r="F10" s="46"/>
    </row>
    <row r="11" ht="19.9" customHeight="1" spans="1:6">
      <c r="A11" s="30"/>
      <c r="B11" s="54" t="s">
        <v>26</v>
      </c>
      <c r="C11" s="55"/>
      <c r="D11" s="54" t="s">
        <v>162</v>
      </c>
      <c r="E11" s="55"/>
      <c r="F11" s="46"/>
    </row>
    <row r="12" ht="19.9" customHeight="1" spans="1:6">
      <c r="A12" s="30"/>
      <c r="B12" s="54" t="s">
        <v>26</v>
      </c>
      <c r="C12" s="55"/>
      <c r="D12" s="54" t="s">
        <v>163</v>
      </c>
      <c r="E12" s="55"/>
      <c r="F12" s="46"/>
    </row>
    <row r="13" ht="19.9" customHeight="1" spans="1:6">
      <c r="A13" s="30"/>
      <c r="B13" s="54" t="s">
        <v>26</v>
      </c>
      <c r="C13" s="55"/>
      <c r="D13" s="54" t="s">
        <v>164</v>
      </c>
      <c r="E13" s="55"/>
      <c r="F13" s="46"/>
    </row>
    <row r="14" ht="19.9" customHeight="1" spans="1:6">
      <c r="A14" s="30"/>
      <c r="B14" s="54" t="s">
        <v>26</v>
      </c>
      <c r="C14" s="55"/>
      <c r="D14" s="54" t="s">
        <v>165</v>
      </c>
      <c r="E14" s="55">
        <v>6324.57</v>
      </c>
      <c r="F14" s="46"/>
    </row>
    <row r="15" ht="19.9" customHeight="1" spans="1:6">
      <c r="A15" s="30"/>
      <c r="B15" s="54" t="s">
        <v>26</v>
      </c>
      <c r="C15" s="55"/>
      <c r="D15" s="54" t="s">
        <v>166</v>
      </c>
      <c r="E15" s="55"/>
      <c r="F15" s="46"/>
    </row>
    <row r="16" ht="19.9" customHeight="1" spans="1:6">
      <c r="A16" s="30"/>
      <c r="B16" s="54" t="s">
        <v>26</v>
      </c>
      <c r="C16" s="55"/>
      <c r="D16" s="54" t="s">
        <v>167</v>
      </c>
      <c r="E16" s="55">
        <v>122.02</v>
      </c>
      <c r="F16" s="46"/>
    </row>
    <row r="17" ht="19.9" customHeight="1" spans="1:6">
      <c r="A17" s="30"/>
      <c r="B17" s="54" t="s">
        <v>26</v>
      </c>
      <c r="C17" s="55"/>
      <c r="D17" s="54" t="s">
        <v>168</v>
      </c>
      <c r="E17" s="55"/>
      <c r="F17" s="46"/>
    </row>
    <row r="18" ht="19.9" customHeight="1" spans="1:6">
      <c r="A18" s="30"/>
      <c r="B18" s="54" t="s">
        <v>26</v>
      </c>
      <c r="C18" s="55"/>
      <c r="D18" s="54" t="s">
        <v>169</v>
      </c>
      <c r="E18" s="55"/>
      <c r="F18" s="46"/>
    </row>
    <row r="19" ht="19.9" customHeight="1" spans="1:6">
      <c r="A19" s="30"/>
      <c r="B19" s="54" t="s">
        <v>26</v>
      </c>
      <c r="C19" s="55"/>
      <c r="D19" s="54" t="s">
        <v>170</v>
      </c>
      <c r="E19" s="55"/>
      <c r="F19" s="46"/>
    </row>
    <row r="20" ht="19.9" customHeight="1" spans="1:6">
      <c r="A20" s="30"/>
      <c r="B20" s="54" t="s">
        <v>26</v>
      </c>
      <c r="C20" s="55"/>
      <c r="D20" s="54" t="s">
        <v>171</v>
      </c>
      <c r="E20" s="55"/>
      <c r="F20" s="46"/>
    </row>
    <row r="21" ht="19.9" customHeight="1" spans="1:6">
      <c r="A21" s="30"/>
      <c r="B21" s="54" t="s">
        <v>26</v>
      </c>
      <c r="C21" s="55"/>
      <c r="D21" s="54" t="s">
        <v>172</v>
      </c>
      <c r="E21" s="55"/>
      <c r="F21" s="46"/>
    </row>
    <row r="22" ht="19.9" customHeight="1" spans="1:6">
      <c r="A22" s="30"/>
      <c r="B22" s="54" t="s">
        <v>26</v>
      </c>
      <c r="C22" s="55"/>
      <c r="D22" s="54" t="s">
        <v>173</v>
      </c>
      <c r="E22" s="55"/>
      <c r="F22" s="46"/>
    </row>
    <row r="23" ht="19.9" customHeight="1" spans="1:6">
      <c r="A23" s="30"/>
      <c r="B23" s="54" t="s">
        <v>26</v>
      </c>
      <c r="C23" s="55"/>
      <c r="D23" s="54" t="s">
        <v>174</v>
      </c>
      <c r="E23" s="55"/>
      <c r="F23" s="46"/>
    </row>
    <row r="24" ht="19.9" customHeight="1" spans="1:6">
      <c r="A24" s="30"/>
      <c r="B24" s="54" t="s">
        <v>26</v>
      </c>
      <c r="C24" s="55"/>
      <c r="D24" s="54" t="s">
        <v>175</v>
      </c>
      <c r="E24" s="55"/>
      <c r="F24" s="46"/>
    </row>
    <row r="25" ht="19.9" customHeight="1" spans="1:6">
      <c r="A25" s="30"/>
      <c r="B25" s="54" t="s">
        <v>26</v>
      </c>
      <c r="C25" s="55"/>
      <c r="D25" s="54" t="s">
        <v>176</v>
      </c>
      <c r="E25" s="55"/>
      <c r="F25" s="46"/>
    </row>
    <row r="26" ht="19.9" customHeight="1" spans="1:6">
      <c r="A26" s="30"/>
      <c r="B26" s="54" t="s">
        <v>26</v>
      </c>
      <c r="C26" s="55"/>
      <c r="D26" s="54" t="s">
        <v>177</v>
      </c>
      <c r="E26" s="55">
        <v>157.78</v>
      </c>
      <c r="F26" s="46"/>
    </row>
    <row r="27" ht="19.9" customHeight="1" spans="1:6">
      <c r="A27" s="30"/>
      <c r="B27" s="54" t="s">
        <v>26</v>
      </c>
      <c r="C27" s="55"/>
      <c r="D27" s="54" t="s">
        <v>178</v>
      </c>
      <c r="E27" s="55"/>
      <c r="F27" s="46"/>
    </row>
    <row r="28" ht="19.9" customHeight="1" spans="1:6">
      <c r="A28" s="30"/>
      <c r="B28" s="54" t="s">
        <v>26</v>
      </c>
      <c r="C28" s="55"/>
      <c r="D28" s="54" t="s">
        <v>179</v>
      </c>
      <c r="E28" s="55"/>
      <c r="F28" s="46"/>
    </row>
    <row r="29" ht="19.9" customHeight="1" spans="1:6">
      <c r="A29" s="30"/>
      <c r="B29" s="54" t="s">
        <v>26</v>
      </c>
      <c r="C29" s="55"/>
      <c r="D29" s="54" t="s">
        <v>180</v>
      </c>
      <c r="E29" s="55"/>
      <c r="F29" s="46"/>
    </row>
    <row r="30" ht="19.9" customHeight="1" spans="1:6">
      <c r="A30" s="30"/>
      <c r="B30" s="54" t="s">
        <v>26</v>
      </c>
      <c r="C30" s="55"/>
      <c r="D30" s="54" t="s">
        <v>181</v>
      </c>
      <c r="E30" s="55"/>
      <c r="F30" s="46"/>
    </row>
    <row r="31" ht="19.9" customHeight="1" spans="1:6">
      <c r="A31" s="30"/>
      <c r="B31" s="54" t="s">
        <v>26</v>
      </c>
      <c r="C31" s="55"/>
      <c r="D31" s="54" t="s">
        <v>182</v>
      </c>
      <c r="E31" s="55"/>
      <c r="F31" s="46"/>
    </row>
    <row r="32" ht="19.9" customHeight="1" spans="1:6">
      <c r="A32" s="30"/>
      <c r="B32" s="54" t="s">
        <v>26</v>
      </c>
      <c r="C32" s="55"/>
      <c r="D32" s="54" t="s">
        <v>183</v>
      </c>
      <c r="E32" s="55"/>
      <c r="F32" s="46"/>
    </row>
    <row r="33" ht="19.9" customHeight="1" spans="1:6">
      <c r="A33" s="30"/>
      <c r="B33" s="54" t="s">
        <v>26</v>
      </c>
      <c r="C33" s="55"/>
      <c r="D33" s="54" t="s">
        <v>184</v>
      </c>
      <c r="E33" s="55"/>
      <c r="F33" s="46"/>
    </row>
    <row r="34" ht="19.9" customHeight="1" spans="1:6">
      <c r="A34" s="30"/>
      <c r="B34" s="102" t="s">
        <v>185</v>
      </c>
      <c r="C34" s="55"/>
      <c r="D34" s="102" t="s">
        <v>186</v>
      </c>
      <c r="E34" s="55"/>
      <c r="F34" s="46"/>
    </row>
    <row r="35" ht="19.9" customHeight="1" spans="1:6">
      <c r="A35" s="30"/>
      <c r="B35" s="54" t="s">
        <v>187</v>
      </c>
      <c r="C35" s="55"/>
      <c r="D35" s="54" t="s">
        <v>26</v>
      </c>
      <c r="E35" s="55"/>
      <c r="F35" s="46"/>
    </row>
    <row r="36" ht="19.9" customHeight="1" spans="1:6">
      <c r="A36" s="30"/>
      <c r="B36" s="54" t="s">
        <v>188</v>
      </c>
      <c r="C36" s="55"/>
      <c r="D36" s="54" t="s">
        <v>26</v>
      </c>
      <c r="E36" s="55"/>
      <c r="F36" s="46"/>
    </row>
    <row r="37" ht="19.9" customHeight="1" spans="1:6">
      <c r="A37" s="30"/>
      <c r="B37" s="54" t="s">
        <v>189</v>
      </c>
      <c r="C37" s="55"/>
      <c r="D37" s="54" t="s">
        <v>26</v>
      </c>
      <c r="E37" s="55"/>
      <c r="F37" s="46"/>
    </row>
    <row r="38" ht="19.9" customHeight="1" spans="1:6">
      <c r="A38" s="30"/>
      <c r="B38" s="54" t="s">
        <v>190</v>
      </c>
      <c r="C38" s="55"/>
      <c r="D38" s="54" t="s">
        <v>26</v>
      </c>
      <c r="E38" s="55"/>
      <c r="F38" s="46"/>
    </row>
    <row r="39" ht="19.9" customHeight="1" spans="1:6">
      <c r="A39" s="30"/>
      <c r="B39" s="54" t="s">
        <v>191</v>
      </c>
      <c r="C39" s="55"/>
      <c r="D39" s="54" t="s">
        <v>26</v>
      </c>
      <c r="E39" s="55"/>
      <c r="F39" s="46"/>
    </row>
    <row r="40" ht="19.9" customHeight="1" spans="1:6">
      <c r="A40" s="30"/>
      <c r="B40" s="54" t="s">
        <v>192</v>
      </c>
      <c r="C40" s="55"/>
      <c r="D40" s="54" t="s">
        <v>26</v>
      </c>
      <c r="E40" s="55"/>
      <c r="F40" s="46"/>
    </row>
    <row r="41" ht="19.9" customHeight="1" spans="1:6">
      <c r="A41" s="30"/>
      <c r="B41" s="54" t="s">
        <v>193</v>
      </c>
      <c r="C41" s="55"/>
      <c r="D41" s="54" t="s">
        <v>26</v>
      </c>
      <c r="E41" s="55"/>
      <c r="F41" s="46"/>
    </row>
    <row r="42" ht="19.9" customHeight="1" spans="1:6">
      <c r="A42" s="30"/>
      <c r="B42" s="54" t="s">
        <v>194</v>
      </c>
      <c r="C42" s="55"/>
      <c r="D42" s="54" t="s">
        <v>26</v>
      </c>
      <c r="E42" s="55"/>
      <c r="F42" s="46"/>
    </row>
    <row r="43" ht="19.9" customHeight="1" spans="1:6">
      <c r="A43" s="30"/>
      <c r="B43" s="54" t="s">
        <v>195</v>
      </c>
      <c r="C43" s="55"/>
      <c r="D43" s="54" t="s">
        <v>26</v>
      </c>
      <c r="E43" s="55"/>
      <c r="F43" s="46"/>
    </row>
    <row r="44" ht="19.9" customHeight="1" spans="1:6">
      <c r="A44" s="30"/>
      <c r="B44" s="103" t="s">
        <v>49</v>
      </c>
      <c r="C44" s="52">
        <v>6607.58</v>
      </c>
      <c r="D44" s="103" t="s">
        <v>50</v>
      </c>
      <c r="E44" s="52">
        <v>6607.58</v>
      </c>
      <c r="F44" s="46"/>
    </row>
    <row r="45" ht="8.5" customHeight="1" spans="1:6">
      <c r="A45" s="44"/>
      <c r="B45" s="44"/>
      <c r="C45" s="44"/>
      <c r="D45" s="44"/>
      <c r="E45" s="44"/>
      <c r="F45" s="104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workbookViewId="0">
      <selection activeCell="L25" sqref="L25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8"/>
      <c r="B1" s="31" t="s">
        <v>196</v>
      </c>
      <c r="C1" s="32"/>
      <c r="D1" s="32"/>
      <c r="E1" s="32"/>
      <c r="F1" s="46"/>
    </row>
    <row r="2" ht="19.9" customHeight="1" spans="1:6">
      <c r="A2" s="30"/>
      <c r="B2" s="34" t="s">
        <v>197</v>
      </c>
      <c r="C2" s="34"/>
      <c r="D2" s="34"/>
      <c r="E2" s="34"/>
      <c r="F2" s="45"/>
    </row>
    <row r="3" ht="17.05" customHeight="1" spans="1:6">
      <c r="A3" s="30"/>
      <c r="B3" s="35" t="s">
        <v>2</v>
      </c>
      <c r="C3" s="35"/>
      <c r="D3" s="36"/>
      <c r="E3" s="37" t="s">
        <v>3</v>
      </c>
      <c r="F3" s="45"/>
    </row>
    <row r="4" ht="21.35" customHeight="1" spans="1:6">
      <c r="A4" s="30"/>
      <c r="B4" s="49" t="s">
        <v>4</v>
      </c>
      <c r="C4" s="49"/>
      <c r="D4" s="49" t="s">
        <v>5</v>
      </c>
      <c r="E4" s="49"/>
      <c r="F4" s="45"/>
    </row>
    <row r="5" ht="21.35" customHeight="1" spans="1:6">
      <c r="A5" s="30"/>
      <c r="B5" s="49" t="s">
        <v>6</v>
      </c>
      <c r="C5" s="49" t="s">
        <v>7</v>
      </c>
      <c r="D5" s="49" t="s">
        <v>6</v>
      </c>
      <c r="E5" s="49" t="s">
        <v>7</v>
      </c>
      <c r="F5" s="45"/>
    </row>
    <row r="6" ht="19.9" customHeight="1" spans="1:6">
      <c r="A6" s="50"/>
      <c r="B6" s="51" t="s">
        <v>198</v>
      </c>
      <c r="C6" s="52">
        <f>C7</f>
        <v>6607.58</v>
      </c>
      <c r="D6" s="51" t="s">
        <v>199</v>
      </c>
      <c r="E6" s="52">
        <f>C6</f>
        <v>6607.58</v>
      </c>
      <c r="F6" s="53"/>
    </row>
    <row r="7" ht="19.9" customHeight="1" spans="1:6">
      <c r="A7" s="30"/>
      <c r="B7" s="54" t="s">
        <v>8</v>
      </c>
      <c r="C7" s="55">
        <v>6607.58</v>
      </c>
      <c r="D7" s="54" t="s">
        <v>156</v>
      </c>
      <c r="E7" s="55">
        <v>3.21</v>
      </c>
      <c r="F7" s="45"/>
    </row>
    <row r="8" ht="19.9" customHeight="1" spans="1:6">
      <c r="A8" s="30"/>
      <c r="B8" s="54" t="s">
        <v>26</v>
      </c>
      <c r="C8" s="55"/>
      <c r="D8" s="54" t="s">
        <v>158</v>
      </c>
      <c r="E8" s="55"/>
      <c r="F8" s="45"/>
    </row>
    <row r="9" ht="19.9" customHeight="1" spans="1:6">
      <c r="A9" s="30"/>
      <c r="B9" s="54" t="s">
        <v>26</v>
      </c>
      <c r="C9" s="55"/>
      <c r="D9" s="54" t="s">
        <v>160</v>
      </c>
      <c r="E9" s="55"/>
      <c r="F9" s="45"/>
    </row>
    <row r="10" ht="19.9" customHeight="1" spans="1:6">
      <c r="A10" s="30"/>
      <c r="B10" s="54" t="s">
        <v>26</v>
      </c>
      <c r="C10" s="55"/>
      <c r="D10" s="54" t="s">
        <v>161</v>
      </c>
      <c r="E10" s="55"/>
      <c r="F10" s="45"/>
    </row>
    <row r="11" ht="19.9" customHeight="1" spans="1:6">
      <c r="A11" s="30"/>
      <c r="B11" s="54" t="s">
        <v>26</v>
      </c>
      <c r="C11" s="55"/>
      <c r="D11" s="54" t="s">
        <v>162</v>
      </c>
      <c r="E11" s="55"/>
      <c r="F11" s="45"/>
    </row>
    <row r="12" ht="19.9" customHeight="1" spans="1:6">
      <c r="A12" s="30"/>
      <c r="B12" s="54" t="s">
        <v>26</v>
      </c>
      <c r="C12" s="55"/>
      <c r="D12" s="54" t="s">
        <v>163</v>
      </c>
      <c r="E12" s="55"/>
      <c r="F12" s="45"/>
    </row>
    <row r="13" ht="19.9" customHeight="1" spans="1:6">
      <c r="A13" s="30"/>
      <c r="B13" s="54" t="s">
        <v>26</v>
      </c>
      <c r="C13" s="55"/>
      <c r="D13" s="54" t="s">
        <v>164</v>
      </c>
      <c r="E13" s="55"/>
      <c r="F13" s="45"/>
    </row>
    <row r="14" ht="19.9" customHeight="1" spans="1:6">
      <c r="A14" s="30"/>
      <c r="B14" s="54" t="s">
        <v>26</v>
      </c>
      <c r="C14" s="55"/>
      <c r="D14" s="54" t="s">
        <v>165</v>
      </c>
      <c r="E14" s="55">
        <v>6324.57</v>
      </c>
      <c r="F14" s="45"/>
    </row>
    <row r="15" ht="19.9" customHeight="1" spans="1:6">
      <c r="A15" s="30"/>
      <c r="B15" s="54" t="s">
        <v>26</v>
      </c>
      <c r="C15" s="55"/>
      <c r="D15" s="54" t="s">
        <v>200</v>
      </c>
      <c r="E15" s="55">
        <v>122.02</v>
      </c>
      <c r="F15" s="45"/>
    </row>
    <row r="16" ht="19.9" customHeight="1" spans="1:6">
      <c r="A16" s="30"/>
      <c r="B16" s="54" t="s">
        <v>26</v>
      </c>
      <c r="C16" s="55"/>
      <c r="D16" s="54" t="s">
        <v>201</v>
      </c>
      <c r="E16" s="55"/>
      <c r="F16" s="45"/>
    </row>
    <row r="17" ht="19.9" customHeight="1" spans="1:6">
      <c r="A17" s="30"/>
      <c r="B17" s="54" t="s">
        <v>26</v>
      </c>
      <c r="C17" s="55"/>
      <c r="D17" s="54" t="s">
        <v>202</v>
      </c>
      <c r="E17" s="55"/>
      <c r="F17" s="45"/>
    </row>
    <row r="18" ht="19.9" customHeight="1" spans="1:6">
      <c r="A18" s="30"/>
      <c r="B18" s="54" t="s">
        <v>26</v>
      </c>
      <c r="C18" s="55"/>
      <c r="D18" s="54" t="s">
        <v>203</v>
      </c>
      <c r="E18" s="55"/>
      <c r="F18" s="45"/>
    </row>
    <row r="19" ht="19.9" customHeight="1" spans="1:6">
      <c r="A19" s="30"/>
      <c r="B19" s="54" t="s">
        <v>26</v>
      </c>
      <c r="C19" s="55"/>
      <c r="D19" s="54" t="s">
        <v>204</v>
      </c>
      <c r="E19" s="55"/>
      <c r="F19" s="45"/>
    </row>
    <row r="20" ht="19.9" customHeight="1" spans="1:6">
      <c r="A20" s="30"/>
      <c r="B20" s="54" t="s">
        <v>26</v>
      </c>
      <c r="C20" s="55"/>
      <c r="D20" s="54" t="s">
        <v>205</v>
      </c>
      <c r="E20" s="55"/>
      <c r="F20" s="45"/>
    </row>
    <row r="21" ht="19.9" customHeight="1" spans="1:6">
      <c r="A21" s="30"/>
      <c r="B21" s="54" t="s">
        <v>26</v>
      </c>
      <c r="C21" s="55"/>
      <c r="D21" s="54" t="s">
        <v>206</v>
      </c>
      <c r="E21" s="55"/>
      <c r="F21" s="45"/>
    </row>
    <row r="22" ht="19.9" customHeight="1" spans="1:6">
      <c r="A22" s="30"/>
      <c r="B22" s="54" t="s">
        <v>26</v>
      </c>
      <c r="C22" s="55"/>
      <c r="D22" s="54" t="s">
        <v>207</v>
      </c>
      <c r="E22" s="55"/>
      <c r="F22" s="45"/>
    </row>
    <row r="23" ht="19.9" customHeight="1" spans="1:6">
      <c r="A23" s="30"/>
      <c r="B23" s="54" t="s">
        <v>26</v>
      </c>
      <c r="C23" s="55"/>
      <c r="D23" s="54" t="s">
        <v>208</v>
      </c>
      <c r="E23" s="55"/>
      <c r="F23" s="45"/>
    </row>
    <row r="24" ht="19.9" customHeight="1" spans="1:6">
      <c r="A24" s="30"/>
      <c r="B24" s="54" t="s">
        <v>26</v>
      </c>
      <c r="C24" s="55"/>
      <c r="D24" s="54" t="s">
        <v>209</v>
      </c>
      <c r="E24" s="55"/>
      <c r="F24" s="45"/>
    </row>
    <row r="25" ht="19.9" customHeight="1" spans="1:6">
      <c r="A25" s="30"/>
      <c r="B25" s="54" t="s">
        <v>26</v>
      </c>
      <c r="C25" s="55"/>
      <c r="D25" s="54" t="s">
        <v>210</v>
      </c>
      <c r="E25" s="55">
        <v>157.78</v>
      </c>
      <c r="F25" s="45"/>
    </row>
    <row r="26" ht="19.9" customHeight="1" spans="1:6">
      <c r="A26" s="30"/>
      <c r="B26" s="54" t="s">
        <v>26</v>
      </c>
      <c r="C26" s="55"/>
      <c r="D26" s="54" t="s">
        <v>211</v>
      </c>
      <c r="E26" s="55"/>
      <c r="F26" s="45"/>
    </row>
    <row r="27" ht="19.9" customHeight="1" spans="1:6">
      <c r="A27" s="30"/>
      <c r="B27" s="54" t="s">
        <v>26</v>
      </c>
      <c r="C27" s="55"/>
      <c r="D27" s="54" t="s">
        <v>212</v>
      </c>
      <c r="E27" s="55"/>
      <c r="F27" s="45"/>
    </row>
    <row r="28" ht="19.9" customHeight="1" spans="1:6">
      <c r="A28" s="30"/>
      <c r="B28" s="54" t="s">
        <v>26</v>
      </c>
      <c r="C28" s="55"/>
      <c r="D28" s="54" t="s">
        <v>213</v>
      </c>
      <c r="E28" s="55"/>
      <c r="F28" s="45"/>
    </row>
    <row r="29" ht="19.9" customHeight="1" spans="1:6">
      <c r="A29" s="30"/>
      <c r="B29" s="54" t="s">
        <v>26</v>
      </c>
      <c r="C29" s="55"/>
      <c r="D29" s="54" t="s">
        <v>214</v>
      </c>
      <c r="E29" s="55"/>
      <c r="F29" s="45"/>
    </row>
    <row r="30" ht="19.9" customHeight="1" spans="1:6">
      <c r="A30" s="30"/>
      <c r="B30" s="54" t="s">
        <v>26</v>
      </c>
      <c r="C30" s="55"/>
      <c r="D30" s="54" t="s">
        <v>215</v>
      </c>
      <c r="E30" s="55"/>
      <c r="F30" s="45"/>
    </row>
    <row r="31" ht="19.9" customHeight="1" spans="1:6">
      <c r="A31" s="50"/>
      <c r="B31" s="51" t="s">
        <v>216</v>
      </c>
      <c r="C31" s="52"/>
      <c r="D31" s="51" t="s">
        <v>48</v>
      </c>
      <c r="E31" s="52"/>
      <c r="F31" s="53"/>
    </row>
    <row r="32" ht="19.9" customHeight="1" spans="2:5">
      <c r="B32" s="54" t="s">
        <v>217</v>
      </c>
      <c r="C32" s="55"/>
      <c r="D32" s="54" t="s">
        <v>26</v>
      </c>
      <c r="E32" s="55"/>
    </row>
    <row r="33" ht="19.9" customHeight="1" spans="1:6">
      <c r="A33" s="30"/>
      <c r="B33" s="56" t="s">
        <v>49</v>
      </c>
      <c r="C33" s="52">
        <v>6607.58</v>
      </c>
      <c r="D33" s="56" t="s">
        <v>50</v>
      </c>
      <c r="E33" s="52">
        <f>C33</f>
        <v>6607.58</v>
      </c>
      <c r="F33" s="45"/>
    </row>
    <row r="34" ht="8.5" customHeight="1" spans="1:6">
      <c r="A34" s="43"/>
      <c r="B34" s="44"/>
      <c r="C34" s="44"/>
      <c r="D34" s="44"/>
      <c r="E34" s="44"/>
      <c r="F34" s="57"/>
    </row>
  </sheetData>
  <mergeCells count="5">
    <mergeCell ref="B2:E2"/>
    <mergeCell ref="B3:C3"/>
    <mergeCell ref="B4:C4"/>
    <mergeCell ref="D4:E4"/>
    <mergeCell ref="A7:A30"/>
  </mergeCells>
  <pageMargins left="0.472222222222222" right="0.472222222222222" top="0.270000010728836" bottom="0.270000010728836" header="0.236111111111111" footer="0"/>
  <pageSetup paperSize="9" scale="93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workbookViewId="0">
      <pane ySplit="5" topLeftCell="A6" activePane="bottomLeft" state="frozen"/>
      <selection/>
      <selection pane="bottomLeft" activeCell="D10" sqref="D10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30"/>
      <c r="B1" s="31" t="s">
        <v>218</v>
      </c>
      <c r="C1" s="32"/>
      <c r="D1" s="33"/>
      <c r="E1" s="33"/>
      <c r="F1" s="33"/>
      <c r="G1" s="33"/>
      <c r="H1" s="33"/>
      <c r="I1" s="33"/>
      <c r="J1" s="32"/>
    </row>
    <row r="2" ht="19.9" customHeight="1" spans="1:10">
      <c r="A2" s="30"/>
      <c r="B2" s="34" t="s">
        <v>219</v>
      </c>
      <c r="C2" s="34"/>
      <c r="D2" s="34"/>
      <c r="E2" s="34"/>
      <c r="F2" s="34"/>
      <c r="G2" s="34"/>
      <c r="H2" s="34"/>
      <c r="I2" s="34"/>
      <c r="J2" s="32"/>
    </row>
    <row r="3" ht="17.05" customHeight="1" spans="1:10">
      <c r="A3" s="30"/>
      <c r="B3" s="35"/>
      <c r="C3" s="35"/>
      <c r="D3" s="36"/>
      <c r="F3" s="36"/>
      <c r="H3" s="36"/>
      <c r="J3" s="36"/>
    </row>
    <row r="4" ht="21.35" customHeight="1" spans="1:10">
      <c r="A4" s="38"/>
      <c r="B4" s="39" t="s">
        <v>71</v>
      </c>
      <c r="C4" s="39" t="s">
        <v>72</v>
      </c>
      <c r="D4" s="39" t="s">
        <v>55</v>
      </c>
      <c r="E4" s="39" t="s">
        <v>73</v>
      </c>
      <c r="F4" s="39"/>
      <c r="G4" s="39"/>
      <c r="H4" s="39"/>
      <c r="I4" s="39" t="s">
        <v>74</v>
      </c>
      <c r="J4" s="45"/>
    </row>
    <row r="5" ht="21.35" customHeight="1" spans="2:10">
      <c r="B5" s="39"/>
      <c r="C5" s="39"/>
      <c r="D5" s="39"/>
      <c r="E5" s="39" t="s">
        <v>78</v>
      </c>
      <c r="F5" s="39" t="s">
        <v>79</v>
      </c>
      <c r="G5" s="39" t="s">
        <v>80</v>
      </c>
      <c r="H5" s="39" t="s">
        <v>81</v>
      </c>
      <c r="I5" s="39"/>
      <c r="J5" s="45"/>
    </row>
    <row r="6" ht="19.9" customHeight="1" spans="1:10">
      <c r="A6" s="99"/>
      <c r="B6" s="92" t="s">
        <v>66</v>
      </c>
      <c r="C6" s="93" t="s">
        <v>67</v>
      </c>
      <c r="D6" s="47">
        <f>D7+D10+D33+D39</f>
        <v>6607.58</v>
      </c>
      <c r="E6" s="47">
        <v>1979.49</v>
      </c>
      <c r="F6" s="47">
        <v>1616.24</v>
      </c>
      <c r="G6" s="47"/>
      <c r="H6" s="47">
        <v>122.01</v>
      </c>
      <c r="I6" s="47">
        <f>I10+I33+I39</f>
        <v>2889.84</v>
      </c>
      <c r="J6" s="100"/>
    </row>
    <row r="7" ht="19.9" customHeight="1" spans="1:10">
      <c r="A7" s="99"/>
      <c r="B7" s="92" t="s">
        <v>82</v>
      </c>
      <c r="C7" s="93" t="s">
        <v>220</v>
      </c>
      <c r="D7" s="47">
        <v>3.21</v>
      </c>
      <c r="E7" s="47"/>
      <c r="F7" s="47"/>
      <c r="G7" s="47"/>
      <c r="H7" s="47">
        <v>3.21</v>
      </c>
      <c r="I7" s="47"/>
      <c r="J7" s="100"/>
    </row>
    <row r="8" ht="19.9" customHeight="1" spans="1:10">
      <c r="A8" s="99"/>
      <c r="B8" s="92" t="s">
        <v>84</v>
      </c>
      <c r="C8" s="93" t="s">
        <v>221</v>
      </c>
      <c r="D8" s="47">
        <v>3.21</v>
      </c>
      <c r="E8" s="47"/>
      <c r="F8" s="47"/>
      <c r="G8" s="47"/>
      <c r="H8" s="47">
        <v>3.21</v>
      </c>
      <c r="I8" s="47"/>
      <c r="J8" s="100"/>
    </row>
    <row r="9" ht="19.9" customHeight="1" spans="1:10">
      <c r="A9" s="99"/>
      <c r="B9" s="92" t="s">
        <v>86</v>
      </c>
      <c r="C9" s="93" t="s">
        <v>222</v>
      </c>
      <c r="D9" s="47">
        <v>3.21</v>
      </c>
      <c r="E9" s="47"/>
      <c r="F9" s="47"/>
      <c r="G9" s="47"/>
      <c r="H9" s="47">
        <v>3.21</v>
      </c>
      <c r="I9" s="47"/>
      <c r="J9" s="100"/>
    </row>
    <row r="10" ht="19.9" customHeight="1" spans="2:10">
      <c r="B10" s="92" t="s">
        <v>88</v>
      </c>
      <c r="C10" s="93" t="s">
        <v>223</v>
      </c>
      <c r="D10" s="47">
        <v>6324.57</v>
      </c>
      <c r="E10" s="47">
        <v>1699.69</v>
      </c>
      <c r="F10" s="47">
        <v>1616.24</v>
      </c>
      <c r="G10" s="47"/>
      <c r="H10" s="47">
        <v>118.8</v>
      </c>
      <c r="I10" s="47">
        <f>I11+I20+I22+I26+I32+I39</f>
        <v>2889.84</v>
      </c>
      <c r="J10" s="100"/>
    </row>
    <row r="11" ht="19.9" customHeight="1" spans="1:10">
      <c r="A11" s="99"/>
      <c r="B11" s="92" t="s">
        <v>90</v>
      </c>
      <c r="C11" s="93" t="s">
        <v>224</v>
      </c>
      <c r="D11" s="47">
        <v>2557.47</v>
      </c>
      <c r="E11" s="47">
        <v>1487.04</v>
      </c>
      <c r="F11" s="47">
        <v>26.79</v>
      </c>
      <c r="G11" s="47"/>
      <c r="H11" s="47">
        <v>118.8</v>
      </c>
      <c r="I11" s="47">
        <v>924.84</v>
      </c>
      <c r="J11" s="100"/>
    </row>
    <row r="12" ht="19.9" customHeight="1" spans="1:10">
      <c r="A12" s="99"/>
      <c r="B12" s="92" t="s">
        <v>92</v>
      </c>
      <c r="C12" s="93" t="s">
        <v>222</v>
      </c>
      <c r="D12" s="47">
        <v>1765.47</v>
      </c>
      <c r="E12" s="47">
        <v>1487.04</v>
      </c>
      <c r="F12" s="47">
        <v>26.79</v>
      </c>
      <c r="G12" s="47"/>
      <c r="H12" s="47">
        <v>118.8</v>
      </c>
      <c r="I12" s="47">
        <v>132.84</v>
      </c>
      <c r="J12" s="100"/>
    </row>
    <row r="13" ht="19.9" customHeight="1" spans="1:10">
      <c r="A13" s="99"/>
      <c r="B13" s="92" t="s">
        <v>99</v>
      </c>
      <c r="C13" s="93" t="s">
        <v>225</v>
      </c>
      <c r="D13" s="47">
        <v>43</v>
      </c>
      <c r="E13" s="47"/>
      <c r="F13" s="47"/>
      <c r="G13" s="47"/>
      <c r="H13" s="47"/>
      <c r="I13" s="47">
        <v>43</v>
      </c>
      <c r="J13" s="100"/>
    </row>
    <row r="14" ht="19.9" customHeight="1" spans="1:10">
      <c r="A14" s="99"/>
      <c r="B14" s="92" t="s">
        <v>93</v>
      </c>
      <c r="C14" s="93" t="s">
        <v>226</v>
      </c>
      <c r="D14" s="47">
        <v>720</v>
      </c>
      <c r="E14" s="47"/>
      <c r="F14" s="47"/>
      <c r="G14" s="47"/>
      <c r="H14" s="47"/>
      <c r="I14" s="47">
        <v>720</v>
      </c>
      <c r="J14" s="100"/>
    </row>
    <row r="15" ht="19.9" customHeight="1" spans="1:10">
      <c r="A15" s="99"/>
      <c r="B15" s="92" t="s">
        <v>101</v>
      </c>
      <c r="C15" s="93" t="s">
        <v>227</v>
      </c>
      <c r="D15" s="47">
        <v>12</v>
      </c>
      <c r="E15" s="47"/>
      <c r="F15" s="47"/>
      <c r="G15" s="47"/>
      <c r="H15" s="47"/>
      <c r="I15" s="47">
        <v>12</v>
      </c>
      <c r="J15" s="100"/>
    </row>
    <row r="16" ht="19.9" customHeight="1" spans="1:10">
      <c r="A16" s="99"/>
      <c r="B16" s="92" t="s">
        <v>95</v>
      </c>
      <c r="C16" s="93" t="s">
        <v>228</v>
      </c>
      <c r="D16" s="47">
        <v>10</v>
      </c>
      <c r="E16" s="47"/>
      <c r="F16" s="47"/>
      <c r="G16" s="47"/>
      <c r="H16" s="47"/>
      <c r="I16" s="47">
        <v>10</v>
      </c>
      <c r="J16" s="100"/>
    </row>
    <row r="17" ht="19.9" customHeight="1" spans="1:10">
      <c r="A17" s="99"/>
      <c r="B17" s="92" t="s">
        <v>105</v>
      </c>
      <c r="C17" s="93" t="s">
        <v>229</v>
      </c>
      <c r="D17" s="47"/>
      <c r="E17" s="47"/>
      <c r="F17" s="47"/>
      <c r="G17" s="47"/>
      <c r="H17" s="47"/>
      <c r="I17" s="47"/>
      <c r="J17" s="100"/>
    </row>
    <row r="18" ht="19.9" customHeight="1" spans="1:10">
      <c r="A18" s="99"/>
      <c r="B18" s="92" t="s">
        <v>97</v>
      </c>
      <c r="C18" s="93" t="s">
        <v>230</v>
      </c>
      <c r="D18" s="47">
        <v>4</v>
      </c>
      <c r="E18" s="47"/>
      <c r="F18" s="47"/>
      <c r="G18" s="47"/>
      <c r="H18" s="47"/>
      <c r="I18" s="47">
        <v>4</v>
      </c>
      <c r="J18" s="100"/>
    </row>
    <row r="19" ht="19.9" customHeight="1" spans="1:10">
      <c r="A19" s="99"/>
      <c r="B19" s="92" t="s">
        <v>103</v>
      </c>
      <c r="C19" s="93" t="s">
        <v>231</v>
      </c>
      <c r="D19" s="47">
        <v>3</v>
      </c>
      <c r="E19" s="47"/>
      <c r="F19" s="47"/>
      <c r="G19" s="47"/>
      <c r="H19" s="47"/>
      <c r="I19" s="47">
        <v>3</v>
      </c>
      <c r="J19" s="100"/>
    </row>
    <row r="20" ht="19.9" customHeight="1" spans="2:10">
      <c r="B20" s="92" t="s">
        <v>107</v>
      </c>
      <c r="C20" s="93" t="s">
        <v>232</v>
      </c>
      <c r="D20" s="47">
        <v>210.37</v>
      </c>
      <c r="E20" s="47">
        <v>210.37</v>
      </c>
      <c r="F20" s="47"/>
      <c r="G20" s="47"/>
      <c r="H20" s="47"/>
      <c r="I20" s="47"/>
      <c r="J20" s="100"/>
    </row>
    <row r="21" ht="19.9" customHeight="1" spans="1:10">
      <c r="A21" s="99"/>
      <c r="B21" s="92" t="s">
        <v>109</v>
      </c>
      <c r="C21" s="93" t="s">
        <v>233</v>
      </c>
      <c r="D21" s="47">
        <v>210.37</v>
      </c>
      <c r="E21" s="47">
        <v>210.37</v>
      </c>
      <c r="F21" s="47"/>
      <c r="G21" s="47"/>
      <c r="H21" s="47"/>
      <c r="I21" s="47"/>
      <c r="J21" s="100"/>
    </row>
    <row r="22" ht="19.9" customHeight="1" spans="2:10">
      <c r="B22" s="92" t="s">
        <v>111</v>
      </c>
      <c r="C22" s="93" t="s">
        <v>234</v>
      </c>
      <c r="D22" s="47">
        <f>D23+D24</f>
        <v>2609.45</v>
      </c>
      <c r="E22" s="47"/>
      <c r="F22" s="47">
        <v>1589.45</v>
      </c>
      <c r="G22" s="47"/>
      <c r="H22" s="47"/>
      <c r="I22" s="47">
        <v>1020</v>
      </c>
      <c r="J22" s="100"/>
    </row>
    <row r="23" ht="19.9" customHeight="1" spans="1:10">
      <c r="A23" s="99"/>
      <c r="B23" s="92" t="s">
        <v>117</v>
      </c>
      <c r="C23" s="93" t="s">
        <v>235</v>
      </c>
      <c r="D23" s="47">
        <v>1020</v>
      </c>
      <c r="E23" s="47"/>
      <c r="F23" s="47"/>
      <c r="G23" s="47"/>
      <c r="H23" s="47"/>
      <c r="I23" s="47">
        <v>1020</v>
      </c>
      <c r="J23" s="100"/>
    </row>
    <row r="24" ht="19.9" customHeight="1" spans="1:10">
      <c r="A24" s="99"/>
      <c r="B24" s="92" t="s">
        <v>115</v>
      </c>
      <c r="C24" s="93" t="s">
        <v>236</v>
      </c>
      <c r="D24" s="47">
        <v>1589.45</v>
      </c>
      <c r="E24" s="47"/>
      <c r="F24" s="47">
        <v>1589.45</v>
      </c>
      <c r="G24" s="47"/>
      <c r="H24" s="47"/>
      <c r="I24" s="47"/>
      <c r="J24" s="100"/>
    </row>
    <row r="25" ht="19.9" customHeight="1" spans="1:10">
      <c r="A25" s="99"/>
      <c r="B25" s="92" t="s">
        <v>113</v>
      </c>
      <c r="C25" s="93" t="s">
        <v>237</v>
      </c>
      <c r="D25" s="47"/>
      <c r="E25" s="47"/>
      <c r="F25" s="47"/>
      <c r="G25" s="47"/>
      <c r="H25" s="47"/>
      <c r="I25" s="47"/>
      <c r="J25" s="100"/>
    </row>
    <row r="26" ht="19.9" customHeight="1" spans="2:10">
      <c r="B26" s="92" t="s">
        <v>119</v>
      </c>
      <c r="C26" s="93" t="s">
        <v>238</v>
      </c>
      <c r="D26" s="47">
        <v>500</v>
      </c>
      <c r="E26" s="47"/>
      <c r="F26" s="47"/>
      <c r="G26" s="47"/>
      <c r="H26" s="47"/>
      <c r="I26" s="47">
        <v>500</v>
      </c>
      <c r="J26" s="100"/>
    </row>
    <row r="27" ht="19.9" customHeight="1" spans="1:10">
      <c r="A27" s="99"/>
      <c r="B27" s="92" t="s">
        <v>121</v>
      </c>
      <c r="C27" s="93" t="s">
        <v>239</v>
      </c>
      <c r="D27" s="47">
        <v>500</v>
      </c>
      <c r="E27" s="47"/>
      <c r="F27" s="47"/>
      <c r="G27" s="47"/>
      <c r="H27" s="47"/>
      <c r="I27" s="47">
        <v>500</v>
      </c>
      <c r="J27" s="100"/>
    </row>
    <row r="28" ht="19.9" customHeight="1" spans="2:10">
      <c r="B28" s="92" t="s">
        <v>123</v>
      </c>
      <c r="C28" s="93" t="s">
        <v>240</v>
      </c>
      <c r="D28" s="47">
        <v>2.28</v>
      </c>
      <c r="E28" s="47">
        <v>2.28</v>
      </c>
      <c r="F28" s="47"/>
      <c r="G28" s="47"/>
      <c r="H28" s="47"/>
      <c r="I28" s="47"/>
      <c r="J28" s="100"/>
    </row>
    <row r="29" ht="19.9" customHeight="1" spans="1:10">
      <c r="A29" s="99"/>
      <c r="B29" s="92" t="s">
        <v>125</v>
      </c>
      <c r="C29" s="93" t="s">
        <v>241</v>
      </c>
      <c r="D29" s="47">
        <v>0.97</v>
      </c>
      <c r="E29" s="47">
        <v>0.97</v>
      </c>
      <c r="F29" s="47"/>
      <c r="G29" s="47"/>
      <c r="H29" s="47"/>
      <c r="I29" s="47"/>
      <c r="J29" s="100"/>
    </row>
    <row r="30" ht="19.9" customHeight="1" spans="1:10">
      <c r="A30" s="99"/>
      <c r="B30" s="92" t="s">
        <v>127</v>
      </c>
      <c r="C30" s="93" t="s">
        <v>242</v>
      </c>
      <c r="D30" s="47">
        <v>1.31</v>
      </c>
      <c r="E30" s="47">
        <v>1.31</v>
      </c>
      <c r="F30" s="47"/>
      <c r="G30" s="47"/>
      <c r="H30" s="47"/>
      <c r="I30" s="47"/>
      <c r="J30" s="100"/>
    </row>
    <row r="31" ht="19.9" customHeight="1" spans="2:10">
      <c r="B31" s="92" t="s">
        <v>129</v>
      </c>
      <c r="C31" s="93" t="s">
        <v>243</v>
      </c>
      <c r="D31" s="47">
        <v>445</v>
      </c>
      <c r="E31" s="47"/>
      <c r="F31" s="47"/>
      <c r="G31" s="47"/>
      <c r="H31" s="47"/>
      <c r="I31" s="47">
        <v>445</v>
      </c>
      <c r="J31" s="100"/>
    </row>
    <row r="32" ht="19.9" customHeight="1" spans="1:10">
      <c r="A32" s="99"/>
      <c r="B32" s="92" t="s">
        <v>131</v>
      </c>
      <c r="C32" s="93" t="s">
        <v>244</v>
      </c>
      <c r="D32" s="47">
        <v>445</v>
      </c>
      <c r="E32" s="47"/>
      <c r="F32" s="47"/>
      <c r="G32" s="47"/>
      <c r="H32" s="47"/>
      <c r="I32" s="47">
        <v>445</v>
      </c>
      <c r="J32" s="100"/>
    </row>
    <row r="33" ht="19.9" customHeight="1" spans="2:10">
      <c r="B33" s="92" t="s">
        <v>133</v>
      </c>
      <c r="C33" s="93" t="s">
        <v>245</v>
      </c>
      <c r="D33" s="47">
        <v>122.02</v>
      </c>
      <c r="E33" s="47">
        <v>122.02</v>
      </c>
      <c r="F33" s="47"/>
      <c r="G33" s="47"/>
      <c r="H33" s="47"/>
      <c r="I33" s="47"/>
      <c r="J33" s="100"/>
    </row>
    <row r="34" ht="19.9" customHeight="1" spans="1:10">
      <c r="A34" s="99"/>
      <c r="B34" s="92" t="s">
        <v>135</v>
      </c>
      <c r="C34" s="93" t="s">
        <v>246</v>
      </c>
      <c r="D34" s="47"/>
      <c r="E34" s="47"/>
      <c r="F34" s="47"/>
      <c r="G34" s="47"/>
      <c r="H34" s="47"/>
      <c r="I34" s="47"/>
      <c r="J34" s="100"/>
    </row>
    <row r="35" ht="19.9" customHeight="1" spans="1:10">
      <c r="A35" s="99"/>
      <c r="B35" s="92" t="s">
        <v>137</v>
      </c>
      <c r="C35" s="93" t="s">
        <v>247</v>
      </c>
      <c r="D35" s="47"/>
      <c r="E35" s="47"/>
      <c r="F35" s="47"/>
      <c r="G35" s="47"/>
      <c r="H35" s="47"/>
      <c r="I35" s="47"/>
      <c r="J35" s="100"/>
    </row>
    <row r="36" ht="19.9" customHeight="1" spans="2:10">
      <c r="B36" s="92" t="s">
        <v>139</v>
      </c>
      <c r="C36" s="93" t="s">
        <v>248</v>
      </c>
      <c r="D36" s="47">
        <v>122.02</v>
      </c>
      <c r="E36" s="47">
        <v>122.02</v>
      </c>
      <c r="F36" s="47"/>
      <c r="G36" s="47"/>
      <c r="H36" s="47"/>
      <c r="I36" s="47"/>
      <c r="J36" s="100"/>
    </row>
    <row r="37" ht="19.9" customHeight="1" spans="1:10">
      <c r="A37" s="99"/>
      <c r="B37" s="92" t="s">
        <v>141</v>
      </c>
      <c r="C37" s="93" t="s">
        <v>249</v>
      </c>
      <c r="D37" s="47">
        <v>101.24</v>
      </c>
      <c r="E37" s="47">
        <v>101.24</v>
      </c>
      <c r="F37" s="47"/>
      <c r="G37" s="47"/>
      <c r="H37" s="47"/>
      <c r="I37" s="47"/>
      <c r="J37" s="100"/>
    </row>
    <row r="38" ht="19.9" customHeight="1" spans="1:10">
      <c r="A38" s="99"/>
      <c r="B38" s="92" t="s">
        <v>143</v>
      </c>
      <c r="C38" s="93" t="s">
        <v>250</v>
      </c>
      <c r="D38" s="47">
        <v>20.78</v>
      </c>
      <c r="E38" s="47">
        <v>20.78</v>
      </c>
      <c r="F38" s="47"/>
      <c r="G38" s="47"/>
      <c r="H38" s="47"/>
      <c r="I38" s="47"/>
      <c r="J38" s="100"/>
    </row>
    <row r="39" ht="19.9" customHeight="1" spans="2:10">
      <c r="B39" s="92" t="s">
        <v>145</v>
      </c>
      <c r="C39" s="93" t="s">
        <v>251</v>
      </c>
      <c r="D39" s="47">
        <v>157.78</v>
      </c>
      <c r="E39" s="47">
        <v>157.78</v>
      </c>
      <c r="F39" s="47"/>
      <c r="G39" s="47"/>
      <c r="H39" s="47"/>
      <c r="I39" s="47"/>
      <c r="J39" s="100"/>
    </row>
    <row r="40" ht="19.9" customHeight="1" spans="1:10">
      <c r="A40" s="99"/>
      <c r="B40" s="92" t="s">
        <v>147</v>
      </c>
      <c r="C40" s="93" t="s">
        <v>252</v>
      </c>
      <c r="D40" s="47">
        <v>157.78</v>
      </c>
      <c r="E40" s="47">
        <v>157.78</v>
      </c>
      <c r="F40" s="47"/>
      <c r="G40" s="47"/>
      <c r="H40" s="47"/>
      <c r="I40" s="47"/>
      <c r="J40" s="100"/>
    </row>
    <row r="41" ht="19.9" customHeight="1" spans="1:10">
      <c r="A41" s="99"/>
      <c r="B41" s="92" t="s">
        <v>149</v>
      </c>
      <c r="C41" s="93" t="s">
        <v>253</v>
      </c>
      <c r="D41" s="47">
        <v>157.78</v>
      </c>
      <c r="E41" s="47">
        <v>157.78</v>
      </c>
      <c r="F41" s="47"/>
      <c r="G41" s="47"/>
      <c r="H41" s="47"/>
      <c r="I41" s="47"/>
      <c r="J41" s="100"/>
    </row>
    <row r="42" ht="19.9" customHeight="1" spans="1:10">
      <c r="A42" s="30"/>
      <c r="B42" s="40"/>
      <c r="C42" s="41" t="s">
        <v>68</v>
      </c>
      <c r="D42" s="47">
        <f>D6</f>
        <v>6607.58</v>
      </c>
      <c r="E42" s="42">
        <v>1979.49</v>
      </c>
      <c r="F42" s="42">
        <v>1616.24</v>
      </c>
      <c r="G42" s="42"/>
      <c r="H42" s="42">
        <v>122.01</v>
      </c>
      <c r="I42" s="42">
        <f>I6</f>
        <v>2889.84</v>
      </c>
      <c r="J42" s="46"/>
    </row>
    <row r="43" ht="8.5" customHeight="1" spans="1:10">
      <c r="A43" s="43"/>
      <c r="B43" s="44"/>
      <c r="C43" s="44"/>
      <c r="D43" s="44"/>
      <c r="E43" s="44"/>
      <c r="F43" s="44"/>
      <c r="G43" s="44"/>
      <c r="H43" s="44"/>
      <c r="I43" s="44"/>
      <c r="J43" s="44"/>
    </row>
  </sheetData>
  <mergeCells count="11">
    <mergeCell ref="B2:I2"/>
    <mergeCell ref="B3:C3"/>
    <mergeCell ref="E4:H4"/>
    <mergeCell ref="A12:A19"/>
    <mergeCell ref="A23:A25"/>
    <mergeCell ref="A29:A30"/>
    <mergeCell ref="A37:A38"/>
    <mergeCell ref="B4:B5"/>
    <mergeCell ref="C4:C5"/>
    <mergeCell ref="D4:D5"/>
    <mergeCell ref="I4:I5"/>
  </mergeCells>
  <pageMargins left="0.75" right="0.75" top="0.268999993801117" bottom="0.268999993801117" header="0" footer="0"/>
  <pageSetup paperSize="9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A13" workbookViewId="0">
      <selection activeCell="B47" sqref="B47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30"/>
      <c r="B1" s="31" t="s">
        <v>254</v>
      </c>
      <c r="C1" s="32"/>
      <c r="D1" s="33"/>
      <c r="E1" s="33"/>
      <c r="F1" s="33"/>
      <c r="G1" s="33"/>
      <c r="H1" s="33"/>
      <c r="I1" s="32"/>
    </row>
    <row r="2" ht="19.9" customHeight="1" spans="1:9">
      <c r="A2" s="30"/>
      <c r="B2" s="34" t="s">
        <v>255</v>
      </c>
      <c r="C2" s="34"/>
      <c r="D2" s="34"/>
      <c r="E2" s="34"/>
      <c r="F2" s="34"/>
      <c r="G2" s="34"/>
      <c r="H2" s="34"/>
      <c r="I2" s="32"/>
    </row>
    <row r="3" ht="17.05" customHeight="1" spans="1:9">
      <c r="A3" s="30"/>
      <c r="B3" s="35"/>
      <c r="C3" s="35"/>
      <c r="D3" s="36"/>
      <c r="E3" s="36"/>
      <c r="F3" s="36"/>
      <c r="G3" s="36"/>
      <c r="H3" s="37" t="s">
        <v>3</v>
      </c>
      <c r="I3" s="36"/>
    </row>
    <row r="4" ht="21.35" customHeight="1" spans="1:9">
      <c r="A4" s="38"/>
      <c r="B4" s="39" t="s">
        <v>256</v>
      </c>
      <c r="C4" s="39"/>
      <c r="D4" s="39" t="s">
        <v>257</v>
      </c>
      <c r="E4" s="39"/>
      <c r="F4" s="39"/>
      <c r="G4" s="39"/>
      <c r="H4" s="39"/>
      <c r="I4" s="45"/>
    </row>
    <row r="5" ht="21.35" customHeight="1" spans="2:8">
      <c r="B5" s="39" t="s">
        <v>71</v>
      </c>
      <c r="C5" s="39" t="s">
        <v>72</v>
      </c>
      <c r="D5" s="39" t="s">
        <v>55</v>
      </c>
      <c r="E5" s="39" t="s">
        <v>78</v>
      </c>
      <c r="F5" s="39" t="s">
        <v>79</v>
      </c>
      <c r="G5" s="39" t="s">
        <v>80</v>
      </c>
      <c r="H5" s="39" t="s">
        <v>81</v>
      </c>
    </row>
    <row r="6" ht="19.9" customHeight="1" spans="1:9">
      <c r="A6" s="99"/>
      <c r="B6" s="92" t="s">
        <v>66</v>
      </c>
      <c r="C6" s="93" t="s">
        <v>67</v>
      </c>
      <c r="D6" s="47">
        <v>3717.74</v>
      </c>
      <c r="E6" s="47">
        <v>1979.49</v>
      </c>
      <c r="F6" s="47">
        <v>1616.24</v>
      </c>
      <c r="G6" s="47"/>
      <c r="H6" s="47">
        <v>122.01</v>
      </c>
      <c r="I6" s="100"/>
    </row>
    <row r="7" ht="19.9" customHeight="1" spans="1:9">
      <c r="A7" s="99"/>
      <c r="B7" s="92" t="s">
        <v>258</v>
      </c>
      <c r="C7" s="93" t="s">
        <v>259</v>
      </c>
      <c r="D7" s="47">
        <v>1979.49</v>
      </c>
      <c r="E7" s="47">
        <v>1979.49</v>
      </c>
      <c r="F7" s="47"/>
      <c r="G7" s="47"/>
      <c r="H7" s="47"/>
      <c r="I7" s="100"/>
    </row>
    <row r="8" ht="19.9" customHeight="1" spans="1:9">
      <c r="A8" s="99"/>
      <c r="B8" s="92" t="s">
        <v>260</v>
      </c>
      <c r="C8" s="93" t="s">
        <v>261</v>
      </c>
      <c r="D8" s="47">
        <v>315.01</v>
      </c>
      <c r="E8" s="47">
        <v>315.01</v>
      </c>
      <c r="F8" s="47"/>
      <c r="G8" s="47"/>
      <c r="H8" s="47"/>
      <c r="I8" s="100"/>
    </row>
    <row r="9" ht="19.9" customHeight="1" spans="2:9">
      <c r="B9" s="92" t="s">
        <v>262</v>
      </c>
      <c r="C9" s="93" t="s">
        <v>263</v>
      </c>
      <c r="D9" s="47">
        <v>914.12</v>
      </c>
      <c r="E9" s="47">
        <v>914.12</v>
      </c>
      <c r="F9" s="47"/>
      <c r="G9" s="47"/>
      <c r="H9" s="47"/>
      <c r="I9" s="100"/>
    </row>
    <row r="10" ht="19.9" customHeight="1" spans="2:9">
      <c r="B10" s="92" t="s">
        <v>264</v>
      </c>
      <c r="C10" s="93" t="s">
        <v>265</v>
      </c>
      <c r="D10" s="47">
        <v>101.18</v>
      </c>
      <c r="E10" s="47">
        <v>101.18</v>
      </c>
      <c r="F10" s="47"/>
      <c r="G10" s="47"/>
      <c r="H10" s="47"/>
      <c r="I10" s="100"/>
    </row>
    <row r="11" ht="19.9" customHeight="1" spans="2:9">
      <c r="B11" s="92" t="s">
        <v>266</v>
      </c>
      <c r="C11" s="93" t="s">
        <v>267</v>
      </c>
      <c r="D11" s="47">
        <v>49.68</v>
      </c>
      <c r="E11" s="47">
        <v>49.68</v>
      </c>
      <c r="F11" s="47"/>
      <c r="G11" s="47"/>
      <c r="H11" s="47"/>
      <c r="I11" s="100"/>
    </row>
    <row r="12" ht="19.9" customHeight="1" spans="2:9">
      <c r="B12" s="92" t="s">
        <v>268</v>
      </c>
      <c r="C12" s="93" t="s">
        <v>269</v>
      </c>
      <c r="D12" s="47">
        <v>210.37</v>
      </c>
      <c r="E12" s="47">
        <v>210.37</v>
      </c>
      <c r="F12" s="47"/>
      <c r="G12" s="47"/>
      <c r="H12" s="47"/>
      <c r="I12" s="100"/>
    </row>
    <row r="13" ht="19.9" customHeight="1" spans="2:9">
      <c r="B13" s="92" t="s">
        <v>270</v>
      </c>
      <c r="C13" s="93" t="s">
        <v>271</v>
      </c>
      <c r="D13" s="47">
        <v>101.24</v>
      </c>
      <c r="E13" s="47">
        <v>101.24</v>
      </c>
      <c r="F13" s="47"/>
      <c r="G13" s="47"/>
      <c r="H13" s="47"/>
      <c r="I13" s="100"/>
    </row>
    <row r="14" ht="19.9" customHeight="1" spans="2:9">
      <c r="B14" s="92" t="s">
        <v>272</v>
      </c>
      <c r="C14" s="93" t="s">
        <v>273</v>
      </c>
      <c r="D14" s="47">
        <v>20.78</v>
      </c>
      <c r="E14" s="47">
        <v>20.78</v>
      </c>
      <c r="F14" s="47"/>
      <c r="G14" s="47"/>
      <c r="H14" s="47"/>
      <c r="I14" s="100"/>
    </row>
    <row r="15" ht="19.9" customHeight="1" spans="2:9">
      <c r="B15" s="92" t="s">
        <v>274</v>
      </c>
      <c r="C15" s="93" t="s">
        <v>275</v>
      </c>
      <c r="D15" s="47">
        <v>2.28</v>
      </c>
      <c r="E15" s="47">
        <v>2.28</v>
      </c>
      <c r="F15" s="47"/>
      <c r="G15" s="47"/>
      <c r="H15" s="47"/>
      <c r="I15" s="100"/>
    </row>
    <row r="16" ht="19.9" customHeight="1" spans="2:9">
      <c r="B16" s="92" t="s">
        <v>276</v>
      </c>
      <c r="C16" s="93" t="s">
        <v>277</v>
      </c>
      <c r="D16" s="47">
        <v>157.78</v>
      </c>
      <c r="E16" s="47">
        <v>157.78</v>
      </c>
      <c r="F16" s="47"/>
      <c r="G16" s="47"/>
      <c r="H16" s="47"/>
      <c r="I16" s="100"/>
    </row>
    <row r="17" ht="19.9" customHeight="1" spans="2:9">
      <c r="B17" s="92" t="s">
        <v>278</v>
      </c>
      <c r="C17" s="93" t="s">
        <v>279</v>
      </c>
      <c r="D17" s="47">
        <v>107.05</v>
      </c>
      <c r="E17" s="47">
        <v>107.05</v>
      </c>
      <c r="F17" s="47"/>
      <c r="G17" s="47"/>
      <c r="H17" s="47"/>
      <c r="I17" s="100"/>
    </row>
    <row r="18" ht="19.9" customHeight="1" spans="2:9">
      <c r="B18" s="92" t="s">
        <v>280</v>
      </c>
      <c r="C18" s="93" t="s">
        <v>281</v>
      </c>
      <c r="D18" s="47">
        <v>122.01</v>
      </c>
      <c r="E18" s="47"/>
      <c r="F18" s="47"/>
      <c r="G18" s="47"/>
      <c r="H18" s="47">
        <v>122.01</v>
      </c>
      <c r="I18" s="100"/>
    </row>
    <row r="19" ht="19.9" customHeight="1" spans="1:9">
      <c r="A19" s="99"/>
      <c r="B19" s="92" t="s">
        <v>282</v>
      </c>
      <c r="C19" s="93" t="s">
        <v>283</v>
      </c>
      <c r="D19" s="47">
        <v>6</v>
      </c>
      <c r="E19" s="47"/>
      <c r="F19" s="47"/>
      <c r="G19" s="47"/>
      <c r="H19" s="47">
        <v>6</v>
      </c>
      <c r="I19" s="100"/>
    </row>
    <row r="20" ht="19.9" customHeight="1" spans="2:9">
      <c r="B20" s="92" t="s">
        <v>284</v>
      </c>
      <c r="C20" s="93" t="s">
        <v>285</v>
      </c>
      <c r="D20" s="47">
        <v>0.3</v>
      </c>
      <c r="E20" s="47"/>
      <c r="F20" s="47"/>
      <c r="G20" s="47"/>
      <c r="H20" s="47">
        <v>0.3</v>
      </c>
      <c r="I20" s="100"/>
    </row>
    <row r="21" ht="19.9" customHeight="1" spans="2:9">
      <c r="B21" s="92" t="s">
        <v>286</v>
      </c>
      <c r="C21" s="93" t="s">
        <v>287</v>
      </c>
      <c r="D21" s="47">
        <v>6</v>
      </c>
      <c r="E21" s="47"/>
      <c r="F21" s="47"/>
      <c r="G21" s="47"/>
      <c r="H21" s="47">
        <v>6</v>
      </c>
      <c r="I21" s="100"/>
    </row>
    <row r="22" ht="19.9" customHeight="1" spans="2:9">
      <c r="B22" s="92" t="s">
        <v>288</v>
      </c>
      <c r="C22" s="93" t="s">
        <v>289</v>
      </c>
      <c r="D22" s="47">
        <v>30</v>
      </c>
      <c r="E22" s="47"/>
      <c r="F22" s="47"/>
      <c r="G22" s="47"/>
      <c r="H22" s="47">
        <v>30</v>
      </c>
      <c r="I22" s="100"/>
    </row>
    <row r="23" ht="19.9" customHeight="1" spans="2:9">
      <c r="B23" s="92" t="s">
        <v>290</v>
      </c>
      <c r="C23" s="93" t="s">
        <v>291</v>
      </c>
      <c r="D23" s="47">
        <v>2</v>
      </c>
      <c r="E23" s="47"/>
      <c r="F23" s="47"/>
      <c r="G23" s="47"/>
      <c r="H23" s="47">
        <v>2</v>
      </c>
      <c r="I23" s="100"/>
    </row>
    <row r="24" ht="19.9" customHeight="1" spans="2:9">
      <c r="B24" s="92" t="s">
        <v>292</v>
      </c>
      <c r="C24" s="93" t="s">
        <v>293</v>
      </c>
      <c r="D24" s="47">
        <v>14.31</v>
      </c>
      <c r="E24" s="47"/>
      <c r="F24" s="47"/>
      <c r="G24" s="47"/>
      <c r="H24" s="47">
        <v>14.31</v>
      </c>
      <c r="I24" s="100"/>
    </row>
    <row r="25" ht="19.9" customHeight="1" spans="2:9">
      <c r="B25" s="92" t="s">
        <v>294</v>
      </c>
      <c r="C25" s="93" t="s">
        <v>295</v>
      </c>
      <c r="D25" s="47">
        <v>3</v>
      </c>
      <c r="E25" s="47"/>
      <c r="F25" s="47"/>
      <c r="G25" s="47"/>
      <c r="H25" s="47">
        <v>3</v>
      </c>
      <c r="I25" s="100"/>
    </row>
    <row r="26" ht="19.9" customHeight="1" spans="2:9">
      <c r="B26" s="92" t="s">
        <v>296</v>
      </c>
      <c r="C26" s="93" t="s">
        <v>297</v>
      </c>
      <c r="D26" s="47">
        <v>2</v>
      </c>
      <c r="E26" s="47"/>
      <c r="F26" s="47"/>
      <c r="G26" s="47"/>
      <c r="H26" s="47">
        <v>2</v>
      </c>
      <c r="I26" s="100"/>
    </row>
    <row r="27" ht="19.9" customHeight="1" spans="2:9">
      <c r="B27" s="92" t="s">
        <v>298</v>
      </c>
      <c r="C27" s="93" t="s">
        <v>299</v>
      </c>
      <c r="D27" s="47">
        <v>27.29</v>
      </c>
      <c r="E27" s="47"/>
      <c r="F27" s="47"/>
      <c r="G27" s="47"/>
      <c r="H27" s="47">
        <v>27.29</v>
      </c>
      <c r="I27" s="100"/>
    </row>
    <row r="28" ht="19.9" customHeight="1" spans="2:9">
      <c r="B28" s="92" t="s">
        <v>300</v>
      </c>
      <c r="C28" s="93" t="s">
        <v>301</v>
      </c>
      <c r="D28" s="47">
        <v>0.41</v>
      </c>
      <c r="E28" s="47"/>
      <c r="F28" s="47"/>
      <c r="G28" s="47"/>
      <c r="H28" s="47">
        <v>0.41</v>
      </c>
      <c r="I28" s="100"/>
    </row>
    <row r="29" ht="19.9" customHeight="1" spans="2:9">
      <c r="B29" s="92" t="s">
        <v>302</v>
      </c>
      <c r="C29" s="93" t="s">
        <v>303</v>
      </c>
      <c r="D29" s="47">
        <v>15.64</v>
      </c>
      <c r="E29" s="47"/>
      <c r="F29" s="47"/>
      <c r="G29" s="47"/>
      <c r="H29" s="47">
        <v>15.64</v>
      </c>
      <c r="I29" s="100"/>
    </row>
    <row r="30" ht="19.9" customHeight="1" spans="2:9">
      <c r="B30" s="92" t="s">
        <v>304</v>
      </c>
      <c r="C30" s="93" t="s">
        <v>305</v>
      </c>
      <c r="D30" s="47">
        <v>15.06</v>
      </c>
      <c r="E30" s="47"/>
      <c r="F30" s="47"/>
      <c r="G30" s="47"/>
      <c r="H30" s="47">
        <v>15.06</v>
      </c>
      <c r="I30" s="100"/>
    </row>
    <row r="31" ht="19.9" customHeight="1" spans="2:9">
      <c r="B31" s="92" t="s">
        <v>306</v>
      </c>
      <c r="C31" s="93" t="s">
        <v>307</v>
      </c>
      <c r="D31" s="47">
        <v>1616.24</v>
      </c>
      <c r="E31" s="47"/>
      <c r="F31" s="47">
        <v>1616.24</v>
      </c>
      <c r="G31" s="47"/>
      <c r="H31" s="47"/>
      <c r="I31" s="100"/>
    </row>
    <row r="32" ht="19.9" customHeight="1" spans="2:9">
      <c r="B32" s="92" t="s">
        <v>308</v>
      </c>
      <c r="C32" s="93" t="s">
        <v>309</v>
      </c>
      <c r="D32" s="47">
        <v>1589.45</v>
      </c>
      <c r="E32" s="47"/>
      <c r="F32" s="47">
        <v>1589.45</v>
      </c>
      <c r="G32" s="47"/>
      <c r="H32" s="47"/>
      <c r="I32" s="100"/>
    </row>
    <row r="33" ht="19.9" customHeight="1" spans="2:9">
      <c r="B33" s="92" t="s">
        <v>310</v>
      </c>
      <c r="C33" s="93" t="s">
        <v>311</v>
      </c>
      <c r="D33" s="47">
        <v>26.79</v>
      </c>
      <c r="E33" s="47"/>
      <c r="F33" s="47">
        <v>26.79</v>
      </c>
      <c r="G33" s="47"/>
      <c r="H33" s="47"/>
      <c r="I33" s="100"/>
    </row>
    <row r="34" ht="19.9" customHeight="1" spans="1:9">
      <c r="A34" s="30"/>
      <c r="B34" s="40"/>
      <c r="C34" s="41" t="s">
        <v>68</v>
      </c>
      <c r="D34" s="42">
        <v>3717.74</v>
      </c>
      <c r="E34" s="42">
        <v>1979.49</v>
      </c>
      <c r="F34" s="42">
        <v>1616.24</v>
      </c>
      <c r="G34" s="42"/>
      <c r="H34" s="42">
        <v>122.01</v>
      </c>
      <c r="I34" s="46"/>
    </row>
    <row r="35" ht="8.5" customHeight="1" spans="1:9">
      <c r="A35" s="43"/>
      <c r="B35" s="44"/>
      <c r="C35" s="44"/>
      <c r="D35" s="44"/>
      <c r="E35" s="44"/>
      <c r="F35" s="44"/>
      <c r="G35" s="44"/>
      <c r="H35" s="44"/>
      <c r="I35" s="44"/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scale="8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opLeftCell="A4" workbookViewId="0">
      <selection activeCell="H17" sqref="H17"/>
    </sheetView>
  </sheetViews>
  <sheetFormatPr defaultColWidth="10" defaultRowHeight="13.5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58"/>
      <c r="B1" s="59" t="s">
        <v>312</v>
      </c>
      <c r="C1" s="59"/>
      <c r="D1" s="33"/>
      <c r="E1" s="58"/>
      <c r="F1" s="58"/>
      <c r="G1" s="58"/>
      <c r="H1" s="58" t="s">
        <v>313</v>
      </c>
      <c r="I1" s="58"/>
      <c r="J1" s="60"/>
    </row>
    <row r="2" ht="19.9" customHeight="1" spans="1:10">
      <c r="A2" s="58"/>
      <c r="B2" s="61" t="s">
        <v>314</v>
      </c>
      <c r="C2" s="61"/>
      <c r="D2" s="61"/>
      <c r="E2" s="61"/>
      <c r="F2" s="61"/>
      <c r="G2" s="61"/>
      <c r="H2" s="61"/>
      <c r="I2" s="61"/>
      <c r="J2" s="60" t="s">
        <v>315</v>
      </c>
    </row>
    <row r="3" ht="17.05" customHeight="1" spans="1:10">
      <c r="A3" s="88"/>
      <c r="B3" s="63"/>
      <c r="C3" s="63"/>
      <c r="D3" s="63"/>
      <c r="E3" s="62"/>
      <c r="F3" s="88"/>
      <c r="G3" s="88"/>
      <c r="H3" s="88"/>
      <c r="I3" s="96" t="s">
        <v>3</v>
      </c>
      <c r="J3" s="60"/>
    </row>
    <row r="4" ht="21.35" customHeight="1" spans="1:10">
      <c r="A4" s="89"/>
      <c r="B4" s="8" t="s">
        <v>316</v>
      </c>
      <c r="C4" s="8" t="s">
        <v>317</v>
      </c>
      <c r="D4" s="8" t="s">
        <v>318</v>
      </c>
      <c r="E4" s="8" t="s">
        <v>319</v>
      </c>
      <c r="F4" s="8" t="s">
        <v>320</v>
      </c>
      <c r="G4" s="8"/>
      <c r="H4" s="8"/>
      <c r="I4" s="8" t="s">
        <v>321</v>
      </c>
      <c r="J4" s="60"/>
    </row>
    <row r="5" ht="21.35" customHeight="1" spans="1:10">
      <c r="A5" s="89"/>
      <c r="B5" s="8"/>
      <c r="C5" s="8"/>
      <c r="D5" s="8"/>
      <c r="E5" s="8"/>
      <c r="F5" s="8" t="s">
        <v>58</v>
      </c>
      <c r="G5" s="8" t="s">
        <v>322</v>
      </c>
      <c r="H5" s="8" t="s">
        <v>323</v>
      </c>
      <c r="I5" s="8"/>
      <c r="J5" s="60"/>
    </row>
    <row r="6" ht="19.9" customHeight="1" spans="1:10">
      <c r="A6" s="90"/>
      <c r="B6" s="23" t="s">
        <v>68</v>
      </c>
      <c r="C6" s="23"/>
      <c r="D6" s="91">
        <v>50.64</v>
      </c>
      <c r="E6" s="91"/>
      <c r="F6" s="91">
        <v>48.64</v>
      </c>
      <c r="G6" s="91"/>
      <c r="H6" s="91">
        <v>48.64</v>
      </c>
      <c r="I6" s="91">
        <v>2</v>
      </c>
      <c r="J6" s="97"/>
    </row>
    <row r="7" ht="19.9" customHeight="1" spans="1:10">
      <c r="A7" s="89"/>
      <c r="B7" s="92" t="s">
        <v>64</v>
      </c>
      <c r="C7" s="93" t="s">
        <v>65</v>
      </c>
      <c r="D7" s="94">
        <v>50.64</v>
      </c>
      <c r="E7" s="94"/>
      <c r="F7" s="94">
        <v>48.64</v>
      </c>
      <c r="G7" s="94"/>
      <c r="H7" s="94">
        <v>48.64</v>
      </c>
      <c r="I7" s="94">
        <v>2</v>
      </c>
      <c r="J7" s="60"/>
    </row>
    <row r="8" ht="19.9" customHeight="1" spans="1:10">
      <c r="A8" s="89"/>
      <c r="B8" s="92" t="s">
        <v>66</v>
      </c>
      <c r="C8" s="93" t="s">
        <v>67</v>
      </c>
      <c r="D8" s="94">
        <v>50.64</v>
      </c>
      <c r="E8" s="94"/>
      <c r="F8" s="94">
        <v>48.64</v>
      </c>
      <c r="G8" s="94"/>
      <c r="H8" s="94">
        <v>48.64</v>
      </c>
      <c r="I8" s="94">
        <v>2</v>
      </c>
      <c r="J8" s="60"/>
    </row>
    <row r="9" ht="8.5" customHeight="1" spans="1:10">
      <c r="A9" s="95"/>
      <c r="B9" s="95"/>
      <c r="C9" s="95"/>
      <c r="D9" s="95"/>
      <c r="E9" s="95"/>
      <c r="F9" s="95"/>
      <c r="G9" s="95"/>
      <c r="H9" s="95"/>
      <c r="I9" s="95"/>
      <c r="J9" s="9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scale="8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8"/>
  <sheetViews>
    <sheetView topLeftCell="A199" workbookViewId="0">
      <selection activeCell="D63" sqref="D63:D228"/>
    </sheetView>
  </sheetViews>
  <sheetFormatPr defaultColWidth="10" defaultRowHeight="13.5"/>
  <cols>
    <col min="1" max="1" width="1.53333333333333" style="1" customWidth="1"/>
    <col min="2" max="2" width="18.7916666666667" style="1" customWidth="1"/>
    <col min="3" max="3" width="17.95" style="1" customWidth="1"/>
    <col min="4" max="4" width="16.4083333333333" style="1" customWidth="1"/>
    <col min="5" max="5" width="9.14166666666667" style="1" customWidth="1"/>
    <col min="6" max="6" width="13.1166666666667" style="1" customWidth="1"/>
    <col min="7" max="7" width="13.2" style="1" customWidth="1"/>
    <col min="8" max="8" width="7.86666666666667" style="1" customWidth="1"/>
    <col min="9" max="9" width="6.20833333333333" style="1" customWidth="1"/>
    <col min="10" max="10" width="7.64166666666667" style="1" customWidth="1"/>
    <col min="11" max="11" width="4.88333333333333" style="1" customWidth="1"/>
    <col min="12" max="12" width="9.44166666666667" style="1" customWidth="1"/>
    <col min="13" max="13" width="1.53333333333333" style="1" customWidth="1"/>
    <col min="14" max="16384" width="10" style="1"/>
  </cols>
  <sheetData>
    <row r="1" s="1" customFormat="1" ht="14.3" customHeight="1" spans="1:13">
      <c r="A1" s="7"/>
      <c r="B1" s="3" t="s">
        <v>324</v>
      </c>
      <c r="C1" s="2"/>
      <c r="D1" s="81"/>
      <c r="E1" s="81"/>
      <c r="F1" s="81"/>
      <c r="G1" s="81"/>
      <c r="H1" s="81"/>
      <c r="I1" s="81"/>
      <c r="J1" s="81"/>
      <c r="K1" s="81"/>
      <c r="L1" s="81"/>
      <c r="M1" s="80"/>
    </row>
    <row r="2" s="1" customFormat="1" ht="19.9" customHeight="1" spans="1:13">
      <c r="A2" s="7"/>
      <c r="B2" s="82" t="s">
        <v>325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0"/>
    </row>
    <row r="3" s="1" customFormat="1" ht="17.05" customHeight="1" spans="1:13">
      <c r="A3" s="7"/>
      <c r="B3" s="6"/>
      <c r="C3" s="6"/>
      <c r="D3" s="6"/>
      <c r="E3" s="6"/>
      <c r="F3" s="6"/>
      <c r="G3" s="6"/>
      <c r="H3" s="6"/>
      <c r="I3" s="6"/>
      <c r="J3" s="86" t="s">
        <v>3</v>
      </c>
      <c r="K3" s="86"/>
      <c r="L3" s="86"/>
      <c r="M3" s="80"/>
    </row>
    <row r="4" s="1" customFormat="1" ht="21.35" customHeight="1" spans="1:13">
      <c r="A4" s="7"/>
      <c r="B4" s="83" t="s">
        <v>317</v>
      </c>
      <c r="C4" s="83" t="s">
        <v>326</v>
      </c>
      <c r="D4" s="83" t="s">
        <v>7</v>
      </c>
      <c r="E4" s="83" t="s">
        <v>327</v>
      </c>
      <c r="F4" s="83" t="s">
        <v>328</v>
      </c>
      <c r="G4" s="83" t="s">
        <v>329</v>
      </c>
      <c r="H4" s="83" t="s">
        <v>330</v>
      </c>
      <c r="I4" s="83" t="s">
        <v>331</v>
      </c>
      <c r="J4" s="83" t="s">
        <v>332</v>
      </c>
      <c r="K4" s="83" t="s">
        <v>333</v>
      </c>
      <c r="L4" s="83" t="s">
        <v>334</v>
      </c>
      <c r="M4" s="80"/>
    </row>
    <row r="5" s="1" customFormat="1" ht="19.9" customHeight="1" spans="1:13">
      <c r="A5" s="7"/>
      <c r="B5" s="84" t="s">
        <v>335</v>
      </c>
      <c r="C5" s="84" t="s">
        <v>336</v>
      </c>
      <c r="D5" s="85">
        <v>1380.59</v>
      </c>
      <c r="E5" s="84" t="s">
        <v>337</v>
      </c>
      <c r="F5" s="84" t="s">
        <v>338</v>
      </c>
      <c r="G5" s="84" t="s">
        <v>339</v>
      </c>
      <c r="H5" s="84" t="s">
        <v>340</v>
      </c>
      <c r="I5" s="87" t="s">
        <v>341</v>
      </c>
      <c r="J5" s="87" t="s">
        <v>342</v>
      </c>
      <c r="K5" s="87" t="s">
        <v>343</v>
      </c>
      <c r="L5" s="87" t="s">
        <v>344</v>
      </c>
      <c r="M5" s="80"/>
    </row>
    <row r="6" s="1" customFormat="1" ht="19.9" customHeight="1" spans="1:13">
      <c r="A6" s="7"/>
      <c r="B6" s="84"/>
      <c r="C6" s="84"/>
      <c r="D6" s="85"/>
      <c r="E6" s="84" t="s">
        <v>345</v>
      </c>
      <c r="F6" s="84" t="s">
        <v>346</v>
      </c>
      <c r="G6" s="84" t="s">
        <v>347</v>
      </c>
      <c r="H6" s="84" t="s">
        <v>340</v>
      </c>
      <c r="I6" s="87" t="s">
        <v>341</v>
      </c>
      <c r="J6" s="87" t="s">
        <v>342</v>
      </c>
      <c r="K6" s="87" t="s">
        <v>348</v>
      </c>
      <c r="L6" s="87" t="s">
        <v>344</v>
      </c>
      <c r="M6" s="80"/>
    </row>
    <row r="7" s="1" customFormat="1" ht="19.9" customHeight="1" spans="1:13">
      <c r="A7" s="7"/>
      <c r="B7" s="84"/>
      <c r="C7" s="84"/>
      <c r="D7" s="85"/>
      <c r="E7" s="84" t="s">
        <v>345</v>
      </c>
      <c r="F7" s="84" t="s">
        <v>346</v>
      </c>
      <c r="G7" s="84" t="s">
        <v>349</v>
      </c>
      <c r="H7" s="84" t="s">
        <v>340</v>
      </c>
      <c r="I7" s="87" t="s">
        <v>350</v>
      </c>
      <c r="J7" s="87" t="s">
        <v>351</v>
      </c>
      <c r="K7" s="87" t="s">
        <v>348</v>
      </c>
      <c r="L7" s="87" t="s">
        <v>344</v>
      </c>
      <c r="M7" s="80"/>
    </row>
    <row r="8" s="1" customFormat="1" ht="19.9" customHeight="1" spans="1:13">
      <c r="A8" s="7"/>
      <c r="B8" s="84"/>
      <c r="C8" s="84"/>
      <c r="D8" s="85"/>
      <c r="E8" s="84" t="s">
        <v>345</v>
      </c>
      <c r="F8" s="84" t="s">
        <v>352</v>
      </c>
      <c r="G8" s="84" t="s">
        <v>353</v>
      </c>
      <c r="H8" s="84" t="s">
        <v>340</v>
      </c>
      <c r="I8" s="87" t="s">
        <v>341</v>
      </c>
      <c r="J8" s="87" t="s">
        <v>342</v>
      </c>
      <c r="K8" s="87" t="s">
        <v>348</v>
      </c>
      <c r="L8" s="87" t="s">
        <v>344</v>
      </c>
      <c r="M8" s="80"/>
    </row>
    <row r="9" s="1" customFormat="1" ht="19.9" customHeight="1" spans="1:13">
      <c r="A9" s="7"/>
      <c r="B9" s="84"/>
      <c r="C9" s="84" t="s">
        <v>354</v>
      </c>
      <c r="D9" s="85">
        <v>2.28</v>
      </c>
      <c r="E9" s="84" t="s">
        <v>337</v>
      </c>
      <c r="F9" s="84" t="s">
        <v>338</v>
      </c>
      <c r="G9" s="84" t="s">
        <v>339</v>
      </c>
      <c r="H9" s="84" t="s">
        <v>340</v>
      </c>
      <c r="I9" s="87" t="s">
        <v>341</v>
      </c>
      <c r="J9" s="87" t="s">
        <v>342</v>
      </c>
      <c r="K9" s="87" t="s">
        <v>343</v>
      </c>
      <c r="L9" s="87" t="s">
        <v>344</v>
      </c>
      <c r="M9" s="80"/>
    </row>
    <row r="10" s="1" customFormat="1" ht="19.9" customHeight="1" spans="1:13">
      <c r="A10" s="7"/>
      <c r="B10" s="84"/>
      <c r="C10" s="84"/>
      <c r="D10" s="85"/>
      <c r="E10" s="84" t="s">
        <v>345</v>
      </c>
      <c r="F10" s="84" t="s">
        <v>352</v>
      </c>
      <c r="G10" s="84" t="s">
        <v>353</v>
      </c>
      <c r="H10" s="84" t="s">
        <v>340</v>
      </c>
      <c r="I10" s="87" t="s">
        <v>341</v>
      </c>
      <c r="J10" s="87" t="s">
        <v>342</v>
      </c>
      <c r="K10" s="87" t="s">
        <v>348</v>
      </c>
      <c r="L10" s="87" t="s">
        <v>344</v>
      </c>
      <c r="M10" s="80"/>
    </row>
    <row r="11" s="1" customFormat="1" ht="19.9" customHeight="1" spans="1:13">
      <c r="A11" s="7"/>
      <c r="B11" s="84"/>
      <c r="C11" s="84"/>
      <c r="D11" s="85"/>
      <c r="E11" s="84" t="s">
        <v>345</v>
      </c>
      <c r="F11" s="84" t="s">
        <v>346</v>
      </c>
      <c r="G11" s="84" t="s">
        <v>349</v>
      </c>
      <c r="H11" s="84" t="s">
        <v>340</v>
      </c>
      <c r="I11" s="87" t="s">
        <v>350</v>
      </c>
      <c r="J11" s="87" t="s">
        <v>351</v>
      </c>
      <c r="K11" s="87" t="s">
        <v>348</v>
      </c>
      <c r="L11" s="87" t="s">
        <v>344</v>
      </c>
      <c r="M11" s="80"/>
    </row>
    <row r="12" s="1" customFormat="1" ht="19.9" customHeight="1" spans="1:13">
      <c r="A12" s="7"/>
      <c r="B12" s="84"/>
      <c r="C12" s="84"/>
      <c r="D12" s="85"/>
      <c r="E12" s="84" t="s">
        <v>345</v>
      </c>
      <c r="F12" s="84" t="s">
        <v>346</v>
      </c>
      <c r="G12" s="84" t="s">
        <v>347</v>
      </c>
      <c r="H12" s="84" t="s">
        <v>340</v>
      </c>
      <c r="I12" s="87" t="s">
        <v>341</v>
      </c>
      <c r="J12" s="87" t="s">
        <v>342</v>
      </c>
      <c r="K12" s="87" t="s">
        <v>348</v>
      </c>
      <c r="L12" s="87" t="s">
        <v>344</v>
      </c>
      <c r="M12" s="80"/>
    </row>
    <row r="13" s="1" customFormat="1" ht="19.9" customHeight="1" spans="1:13">
      <c r="A13" s="7"/>
      <c r="B13" s="84"/>
      <c r="C13" s="84" t="s">
        <v>355</v>
      </c>
      <c r="D13" s="85">
        <v>106.45</v>
      </c>
      <c r="E13" s="84" t="s">
        <v>345</v>
      </c>
      <c r="F13" s="84" t="s">
        <v>352</v>
      </c>
      <c r="G13" s="84" t="s">
        <v>353</v>
      </c>
      <c r="H13" s="84" t="s">
        <v>340</v>
      </c>
      <c r="I13" s="87" t="s">
        <v>341</v>
      </c>
      <c r="J13" s="87" t="s">
        <v>342</v>
      </c>
      <c r="K13" s="87" t="s">
        <v>348</v>
      </c>
      <c r="L13" s="87" t="s">
        <v>344</v>
      </c>
      <c r="M13" s="80"/>
    </row>
    <row r="14" s="1" customFormat="1" ht="19.9" customHeight="1" spans="1:13">
      <c r="A14" s="7"/>
      <c r="B14" s="84"/>
      <c r="C14" s="84"/>
      <c r="D14" s="85"/>
      <c r="E14" s="84" t="s">
        <v>345</v>
      </c>
      <c r="F14" s="84" t="s">
        <v>346</v>
      </c>
      <c r="G14" s="84" t="s">
        <v>347</v>
      </c>
      <c r="H14" s="84" t="s">
        <v>340</v>
      </c>
      <c r="I14" s="87" t="s">
        <v>341</v>
      </c>
      <c r="J14" s="87" t="s">
        <v>342</v>
      </c>
      <c r="K14" s="87" t="s">
        <v>348</v>
      </c>
      <c r="L14" s="87" t="s">
        <v>344</v>
      </c>
      <c r="M14" s="80"/>
    </row>
    <row r="15" s="1" customFormat="1" ht="19.9" customHeight="1" spans="1:13">
      <c r="A15" s="7"/>
      <c r="B15" s="84"/>
      <c r="C15" s="84"/>
      <c r="D15" s="85"/>
      <c r="E15" s="84" t="s">
        <v>337</v>
      </c>
      <c r="F15" s="84" t="s">
        <v>338</v>
      </c>
      <c r="G15" s="84" t="s">
        <v>339</v>
      </c>
      <c r="H15" s="84" t="s">
        <v>340</v>
      </c>
      <c r="I15" s="87" t="s">
        <v>341</v>
      </c>
      <c r="J15" s="87" t="s">
        <v>342</v>
      </c>
      <c r="K15" s="87" t="s">
        <v>343</v>
      </c>
      <c r="L15" s="87" t="s">
        <v>344</v>
      </c>
      <c r="M15" s="80"/>
    </row>
    <row r="16" s="1" customFormat="1" ht="19.9" customHeight="1" spans="1:13">
      <c r="A16" s="7"/>
      <c r="B16" s="84"/>
      <c r="C16" s="84"/>
      <c r="D16" s="85"/>
      <c r="E16" s="84" t="s">
        <v>345</v>
      </c>
      <c r="F16" s="84" t="s">
        <v>346</v>
      </c>
      <c r="G16" s="84" t="s">
        <v>349</v>
      </c>
      <c r="H16" s="84" t="s">
        <v>340</v>
      </c>
      <c r="I16" s="87" t="s">
        <v>350</v>
      </c>
      <c r="J16" s="87" t="s">
        <v>351</v>
      </c>
      <c r="K16" s="87" t="s">
        <v>348</v>
      </c>
      <c r="L16" s="87" t="s">
        <v>344</v>
      </c>
      <c r="M16" s="80"/>
    </row>
    <row r="17" s="1" customFormat="1" ht="19.9" customHeight="1" spans="1:13">
      <c r="A17" s="7"/>
      <c r="B17" s="84"/>
      <c r="C17" s="84" t="s">
        <v>356</v>
      </c>
      <c r="D17" s="85">
        <v>210.37</v>
      </c>
      <c r="E17" s="84" t="s">
        <v>337</v>
      </c>
      <c r="F17" s="84" t="s">
        <v>338</v>
      </c>
      <c r="G17" s="84" t="s">
        <v>339</v>
      </c>
      <c r="H17" s="84" t="s">
        <v>340</v>
      </c>
      <c r="I17" s="87" t="s">
        <v>341</v>
      </c>
      <c r="J17" s="87" t="s">
        <v>342</v>
      </c>
      <c r="K17" s="87" t="s">
        <v>343</v>
      </c>
      <c r="L17" s="87" t="s">
        <v>344</v>
      </c>
      <c r="M17" s="80"/>
    </row>
    <row r="18" s="1" customFormat="1" ht="19.9" customHeight="1" spans="1:13">
      <c r="A18" s="7"/>
      <c r="B18" s="84"/>
      <c r="C18" s="84"/>
      <c r="D18" s="85"/>
      <c r="E18" s="84" t="s">
        <v>345</v>
      </c>
      <c r="F18" s="84" t="s">
        <v>352</v>
      </c>
      <c r="G18" s="84" t="s">
        <v>353</v>
      </c>
      <c r="H18" s="84" t="s">
        <v>340</v>
      </c>
      <c r="I18" s="87" t="s">
        <v>341</v>
      </c>
      <c r="J18" s="87" t="s">
        <v>342</v>
      </c>
      <c r="K18" s="87" t="s">
        <v>348</v>
      </c>
      <c r="L18" s="87" t="s">
        <v>344</v>
      </c>
      <c r="M18" s="80"/>
    </row>
    <row r="19" s="1" customFormat="1" ht="19.9" customHeight="1" spans="1:13">
      <c r="A19" s="7"/>
      <c r="B19" s="84"/>
      <c r="C19" s="84"/>
      <c r="D19" s="85"/>
      <c r="E19" s="84" t="s">
        <v>345</v>
      </c>
      <c r="F19" s="84" t="s">
        <v>346</v>
      </c>
      <c r="G19" s="84" t="s">
        <v>347</v>
      </c>
      <c r="H19" s="84" t="s">
        <v>340</v>
      </c>
      <c r="I19" s="87" t="s">
        <v>341</v>
      </c>
      <c r="J19" s="87" t="s">
        <v>342</v>
      </c>
      <c r="K19" s="87" t="s">
        <v>348</v>
      </c>
      <c r="L19" s="87" t="s">
        <v>344</v>
      </c>
      <c r="M19" s="80"/>
    </row>
    <row r="20" s="1" customFormat="1" ht="19.9" customHeight="1" spans="1:13">
      <c r="A20" s="7"/>
      <c r="B20" s="84"/>
      <c r="C20" s="84"/>
      <c r="D20" s="85"/>
      <c r="E20" s="84" t="s">
        <v>345</v>
      </c>
      <c r="F20" s="84" t="s">
        <v>346</v>
      </c>
      <c r="G20" s="84" t="s">
        <v>349</v>
      </c>
      <c r="H20" s="84" t="s">
        <v>340</v>
      </c>
      <c r="I20" s="87" t="s">
        <v>350</v>
      </c>
      <c r="J20" s="87" t="s">
        <v>351</v>
      </c>
      <c r="K20" s="87" t="s">
        <v>348</v>
      </c>
      <c r="L20" s="87" t="s">
        <v>344</v>
      </c>
      <c r="M20" s="80"/>
    </row>
    <row r="21" s="1" customFormat="1" ht="19.9" customHeight="1" spans="1:13">
      <c r="A21" s="7"/>
      <c r="B21" s="84"/>
      <c r="C21" s="84" t="s">
        <v>357</v>
      </c>
      <c r="D21" s="85">
        <v>101.24</v>
      </c>
      <c r="E21" s="84" t="s">
        <v>345</v>
      </c>
      <c r="F21" s="84" t="s">
        <v>352</v>
      </c>
      <c r="G21" s="84" t="s">
        <v>353</v>
      </c>
      <c r="H21" s="84" t="s">
        <v>340</v>
      </c>
      <c r="I21" s="87" t="s">
        <v>341</v>
      </c>
      <c r="J21" s="87" t="s">
        <v>342</v>
      </c>
      <c r="K21" s="87" t="s">
        <v>348</v>
      </c>
      <c r="L21" s="87" t="s">
        <v>344</v>
      </c>
      <c r="M21" s="80"/>
    </row>
    <row r="22" s="1" customFormat="1" ht="19.9" customHeight="1" spans="1:13">
      <c r="A22" s="7"/>
      <c r="B22" s="84"/>
      <c r="C22" s="84"/>
      <c r="D22" s="85"/>
      <c r="E22" s="84" t="s">
        <v>345</v>
      </c>
      <c r="F22" s="84" t="s">
        <v>346</v>
      </c>
      <c r="G22" s="84" t="s">
        <v>347</v>
      </c>
      <c r="H22" s="84" t="s">
        <v>340</v>
      </c>
      <c r="I22" s="87" t="s">
        <v>341</v>
      </c>
      <c r="J22" s="87" t="s">
        <v>342</v>
      </c>
      <c r="K22" s="87" t="s">
        <v>348</v>
      </c>
      <c r="L22" s="87" t="s">
        <v>344</v>
      </c>
      <c r="M22" s="80"/>
    </row>
    <row r="23" s="1" customFormat="1" ht="19.9" customHeight="1" spans="1:13">
      <c r="A23" s="7"/>
      <c r="B23" s="84"/>
      <c r="C23" s="84"/>
      <c r="D23" s="85"/>
      <c r="E23" s="84" t="s">
        <v>345</v>
      </c>
      <c r="F23" s="84" t="s">
        <v>346</v>
      </c>
      <c r="G23" s="84" t="s">
        <v>349</v>
      </c>
      <c r="H23" s="84" t="s">
        <v>340</v>
      </c>
      <c r="I23" s="87" t="s">
        <v>350</v>
      </c>
      <c r="J23" s="87" t="s">
        <v>351</v>
      </c>
      <c r="K23" s="87" t="s">
        <v>348</v>
      </c>
      <c r="L23" s="87" t="s">
        <v>344</v>
      </c>
      <c r="M23" s="80"/>
    </row>
    <row r="24" s="1" customFormat="1" ht="19.9" customHeight="1" spans="1:13">
      <c r="A24" s="7"/>
      <c r="B24" s="84"/>
      <c r="C24" s="84"/>
      <c r="D24" s="85"/>
      <c r="E24" s="84" t="s">
        <v>337</v>
      </c>
      <c r="F24" s="84" t="s">
        <v>338</v>
      </c>
      <c r="G24" s="84" t="s">
        <v>339</v>
      </c>
      <c r="H24" s="84" t="s">
        <v>340</v>
      </c>
      <c r="I24" s="87" t="s">
        <v>341</v>
      </c>
      <c r="J24" s="87" t="s">
        <v>342</v>
      </c>
      <c r="K24" s="87" t="s">
        <v>343</v>
      </c>
      <c r="L24" s="87" t="s">
        <v>344</v>
      </c>
      <c r="M24" s="80"/>
    </row>
    <row r="25" s="1" customFormat="1" ht="19.9" customHeight="1" spans="1:13">
      <c r="A25" s="7"/>
      <c r="B25" s="84"/>
      <c r="C25" s="84" t="s">
        <v>358</v>
      </c>
      <c r="D25" s="85">
        <v>20.78</v>
      </c>
      <c r="E25" s="84" t="s">
        <v>345</v>
      </c>
      <c r="F25" s="84" t="s">
        <v>352</v>
      </c>
      <c r="G25" s="84" t="s">
        <v>353</v>
      </c>
      <c r="H25" s="84" t="s">
        <v>340</v>
      </c>
      <c r="I25" s="87" t="s">
        <v>341</v>
      </c>
      <c r="J25" s="87" t="s">
        <v>342</v>
      </c>
      <c r="K25" s="87" t="s">
        <v>348</v>
      </c>
      <c r="L25" s="87" t="s">
        <v>344</v>
      </c>
      <c r="M25" s="80"/>
    </row>
    <row r="26" s="1" customFormat="1" ht="19.9" customHeight="1" spans="1:13">
      <c r="A26" s="7"/>
      <c r="B26" s="84"/>
      <c r="C26" s="84"/>
      <c r="D26" s="85"/>
      <c r="E26" s="84" t="s">
        <v>337</v>
      </c>
      <c r="F26" s="84" t="s">
        <v>338</v>
      </c>
      <c r="G26" s="84" t="s">
        <v>339</v>
      </c>
      <c r="H26" s="84" t="s">
        <v>340</v>
      </c>
      <c r="I26" s="87" t="s">
        <v>341</v>
      </c>
      <c r="J26" s="87" t="s">
        <v>342</v>
      </c>
      <c r="K26" s="87" t="s">
        <v>343</v>
      </c>
      <c r="L26" s="87" t="s">
        <v>344</v>
      </c>
      <c r="M26" s="80"/>
    </row>
    <row r="27" s="1" customFormat="1" ht="19.9" customHeight="1" spans="1:13">
      <c r="A27" s="7"/>
      <c r="B27" s="84"/>
      <c r="C27" s="84"/>
      <c r="D27" s="85"/>
      <c r="E27" s="84" t="s">
        <v>345</v>
      </c>
      <c r="F27" s="84" t="s">
        <v>346</v>
      </c>
      <c r="G27" s="84" t="s">
        <v>347</v>
      </c>
      <c r="H27" s="84" t="s">
        <v>340</v>
      </c>
      <c r="I27" s="87" t="s">
        <v>341</v>
      </c>
      <c r="J27" s="87" t="s">
        <v>342</v>
      </c>
      <c r="K27" s="87" t="s">
        <v>348</v>
      </c>
      <c r="L27" s="87" t="s">
        <v>344</v>
      </c>
      <c r="M27" s="80"/>
    </row>
    <row r="28" s="1" customFormat="1" ht="19.9" customHeight="1" spans="1:13">
      <c r="A28" s="7"/>
      <c r="B28" s="84"/>
      <c r="C28" s="84"/>
      <c r="D28" s="85"/>
      <c r="E28" s="84" t="s">
        <v>345</v>
      </c>
      <c r="F28" s="84" t="s">
        <v>346</v>
      </c>
      <c r="G28" s="84" t="s">
        <v>349</v>
      </c>
      <c r="H28" s="84" t="s">
        <v>340</v>
      </c>
      <c r="I28" s="87" t="s">
        <v>350</v>
      </c>
      <c r="J28" s="87" t="s">
        <v>351</v>
      </c>
      <c r="K28" s="87" t="s">
        <v>348</v>
      </c>
      <c r="L28" s="87" t="s">
        <v>344</v>
      </c>
      <c r="M28" s="80"/>
    </row>
    <row r="29" s="1" customFormat="1" ht="19.9" customHeight="1" spans="1:13">
      <c r="A29" s="7"/>
      <c r="B29" s="84"/>
      <c r="C29" s="84" t="s">
        <v>359</v>
      </c>
      <c r="D29" s="85">
        <v>157.78</v>
      </c>
      <c r="E29" s="84" t="s">
        <v>345</v>
      </c>
      <c r="F29" s="84" t="s">
        <v>352</v>
      </c>
      <c r="G29" s="84" t="s">
        <v>353</v>
      </c>
      <c r="H29" s="84" t="s">
        <v>340</v>
      </c>
      <c r="I29" s="87" t="s">
        <v>341</v>
      </c>
      <c r="J29" s="87" t="s">
        <v>342</v>
      </c>
      <c r="K29" s="87" t="s">
        <v>348</v>
      </c>
      <c r="L29" s="87" t="s">
        <v>344</v>
      </c>
      <c r="M29" s="80"/>
    </row>
    <row r="30" s="1" customFormat="1" ht="19.9" customHeight="1" spans="1:13">
      <c r="A30" s="7"/>
      <c r="B30" s="84"/>
      <c r="C30" s="84"/>
      <c r="D30" s="85"/>
      <c r="E30" s="84" t="s">
        <v>337</v>
      </c>
      <c r="F30" s="84" t="s">
        <v>338</v>
      </c>
      <c r="G30" s="84" t="s">
        <v>339</v>
      </c>
      <c r="H30" s="84" t="s">
        <v>340</v>
      </c>
      <c r="I30" s="87" t="s">
        <v>341</v>
      </c>
      <c r="J30" s="87" t="s">
        <v>342</v>
      </c>
      <c r="K30" s="87" t="s">
        <v>343</v>
      </c>
      <c r="L30" s="87" t="s">
        <v>344</v>
      </c>
      <c r="M30" s="80"/>
    </row>
    <row r="31" s="1" customFormat="1" ht="19.9" customHeight="1" spans="1:13">
      <c r="A31" s="7"/>
      <c r="B31" s="84"/>
      <c r="C31" s="84"/>
      <c r="D31" s="85"/>
      <c r="E31" s="84" t="s">
        <v>345</v>
      </c>
      <c r="F31" s="84" t="s">
        <v>346</v>
      </c>
      <c r="G31" s="84" t="s">
        <v>347</v>
      </c>
      <c r="H31" s="84" t="s">
        <v>340</v>
      </c>
      <c r="I31" s="87" t="s">
        <v>341</v>
      </c>
      <c r="J31" s="87" t="s">
        <v>342</v>
      </c>
      <c r="K31" s="87" t="s">
        <v>348</v>
      </c>
      <c r="L31" s="87" t="s">
        <v>344</v>
      </c>
      <c r="M31" s="80"/>
    </row>
    <row r="32" s="1" customFormat="1" ht="19.9" customHeight="1" spans="1:13">
      <c r="A32" s="7"/>
      <c r="B32" s="84"/>
      <c r="C32" s="84"/>
      <c r="D32" s="85"/>
      <c r="E32" s="84" t="s">
        <v>345</v>
      </c>
      <c r="F32" s="84" t="s">
        <v>346</v>
      </c>
      <c r="G32" s="84" t="s">
        <v>349</v>
      </c>
      <c r="H32" s="84" t="s">
        <v>340</v>
      </c>
      <c r="I32" s="87" t="s">
        <v>350</v>
      </c>
      <c r="J32" s="87" t="s">
        <v>351</v>
      </c>
      <c r="K32" s="87" t="s">
        <v>348</v>
      </c>
      <c r="L32" s="87" t="s">
        <v>344</v>
      </c>
      <c r="M32" s="80"/>
    </row>
    <row r="33" s="1" customFormat="1" ht="19.9" customHeight="1" spans="1:13">
      <c r="A33" s="7"/>
      <c r="B33" s="84"/>
      <c r="C33" s="84" t="s">
        <v>360</v>
      </c>
      <c r="D33" s="85">
        <v>1606.45</v>
      </c>
      <c r="E33" s="84" t="s">
        <v>345</v>
      </c>
      <c r="F33" s="84" t="s">
        <v>352</v>
      </c>
      <c r="G33" s="84" t="s">
        <v>353</v>
      </c>
      <c r="H33" s="84" t="s">
        <v>340</v>
      </c>
      <c r="I33" s="87" t="s">
        <v>341</v>
      </c>
      <c r="J33" s="87" t="s">
        <v>342</v>
      </c>
      <c r="K33" s="87" t="s">
        <v>348</v>
      </c>
      <c r="L33" s="87" t="s">
        <v>344</v>
      </c>
      <c r="M33" s="80"/>
    </row>
    <row r="34" s="1" customFormat="1" ht="19.9" customHeight="1" spans="1:13">
      <c r="A34" s="7"/>
      <c r="B34" s="84"/>
      <c r="C34" s="84"/>
      <c r="D34" s="85"/>
      <c r="E34" s="84" t="s">
        <v>345</v>
      </c>
      <c r="F34" s="84" t="s">
        <v>346</v>
      </c>
      <c r="G34" s="84" t="s">
        <v>349</v>
      </c>
      <c r="H34" s="84" t="s">
        <v>340</v>
      </c>
      <c r="I34" s="87" t="s">
        <v>350</v>
      </c>
      <c r="J34" s="87" t="s">
        <v>351</v>
      </c>
      <c r="K34" s="87" t="s">
        <v>348</v>
      </c>
      <c r="L34" s="87" t="s">
        <v>344</v>
      </c>
      <c r="M34" s="80"/>
    </row>
    <row r="35" s="1" customFormat="1" ht="19.9" customHeight="1" spans="1:13">
      <c r="A35" s="7"/>
      <c r="B35" s="84"/>
      <c r="C35" s="84"/>
      <c r="D35" s="85"/>
      <c r="E35" s="84" t="s">
        <v>337</v>
      </c>
      <c r="F35" s="84" t="s">
        <v>338</v>
      </c>
      <c r="G35" s="84" t="s">
        <v>339</v>
      </c>
      <c r="H35" s="84" t="s">
        <v>340</v>
      </c>
      <c r="I35" s="87" t="s">
        <v>341</v>
      </c>
      <c r="J35" s="87" t="s">
        <v>342</v>
      </c>
      <c r="K35" s="87" t="s">
        <v>343</v>
      </c>
      <c r="L35" s="87" t="s">
        <v>344</v>
      </c>
      <c r="M35" s="80"/>
    </row>
    <row r="36" s="1" customFormat="1" ht="19.9" customHeight="1" spans="1:13">
      <c r="A36" s="7"/>
      <c r="B36" s="84"/>
      <c r="C36" s="84"/>
      <c r="D36" s="85"/>
      <c r="E36" s="84" t="s">
        <v>345</v>
      </c>
      <c r="F36" s="84" t="s">
        <v>346</v>
      </c>
      <c r="G36" s="84" t="s">
        <v>347</v>
      </c>
      <c r="H36" s="84" t="s">
        <v>340</v>
      </c>
      <c r="I36" s="87" t="s">
        <v>341</v>
      </c>
      <c r="J36" s="87" t="s">
        <v>342</v>
      </c>
      <c r="K36" s="87" t="s">
        <v>348</v>
      </c>
      <c r="L36" s="87" t="s">
        <v>344</v>
      </c>
      <c r="M36" s="80"/>
    </row>
    <row r="37" s="1" customFormat="1" ht="19.9" customHeight="1" spans="1:13">
      <c r="A37" s="7"/>
      <c r="B37" s="84"/>
      <c r="C37" s="84" t="s">
        <v>361</v>
      </c>
      <c r="D37" s="85">
        <v>9.79</v>
      </c>
      <c r="E37" s="84" t="s">
        <v>345</v>
      </c>
      <c r="F37" s="84" t="s">
        <v>346</v>
      </c>
      <c r="G37" s="84" t="s">
        <v>347</v>
      </c>
      <c r="H37" s="84" t="s">
        <v>340</v>
      </c>
      <c r="I37" s="87" t="s">
        <v>341</v>
      </c>
      <c r="J37" s="87" t="s">
        <v>342</v>
      </c>
      <c r="K37" s="87" t="s">
        <v>348</v>
      </c>
      <c r="L37" s="87" t="s">
        <v>344</v>
      </c>
      <c r="M37" s="80"/>
    </row>
    <row r="38" s="1" customFormat="1" ht="19.9" customHeight="1" spans="1:13">
      <c r="A38" s="7"/>
      <c r="B38" s="84"/>
      <c r="C38" s="84"/>
      <c r="D38" s="85"/>
      <c r="E38" s="84" t="s">
        <v>345</v>
      </c>
      <c r="F38" s="84" t="s">
        <v>346</v>
      </c>
      <c r="G38" s="84" t="s">
        <v>349</v>
      </c>
      <c r="H38" s="84" t="s">
        <v>340</v>
      </c>
      <c r="I38" s="87" t="s">
        <v>350</v>
      </c>
      <c r="J38" s="87" t="s">
        <v>351</v>
      </c>
      <c r="K38" s="87" t="s">
        <v>348</v>
      </c>
      <c r="L38" s="87" t="s">
        <v>344</v>
      </c>
      <c r="M38" s="80"/>
    </row>
    <row r="39" s="1" customFormat="1" ht="19.9" customHeight="1" spans="1:13">
      <c r="A39" s="7"/>
      <c r="B39" s="84"/>
      <c r="C39" s="84"/>
      <c r="D39" s="85"/>
      <c r="E39" s="84" t="s">
        <v>345</v>
      </c>
      <c r="F39" s="84" t="s">
        <v>352</v>
      </c>
      <c r="G39" s="84" t="s">
        <v>353</v>
      </c>
      <c r="H39" s="84" t="s">
        <v>340</v>
      </c>
      <c r="I39" s="87" t="s">
        <v>341</v>
      </c>
      <c r="J39" s="87" t="s">
        <v>342</v>
      </c>
      <c r="K39" s="87" t="s">
        <v>348</v>
      </c>
      <c r="L39" s="87" t="s">
        <v>344</v>
      </c>
      <c r="M39" s="80"/>
    </row>
    <row r="40" s="1" customFormat="1" ht="19.9" customHeight="1" spans="1:13">
      <c r="A40" s="7"/>
      <c r="B40" s="84"/>
      <c r="C40" s="84"/>
      <c r="D40" s="85"/>
      <c r="E40" s="84" t="s">
        <v>337</v>
      </c>
      <c r="F40" s="84" t="s">
        <v>338</v>
      </c>
      <c r="G40" s="84" t="s">
        <v>339</v>
      </c>
      <c r="H40" s="84" t="s">
        <v>340</v>
      </c>
      <c r="I40" s="87" t="s">
        <v>341</v>
      </c>
      <c r="J40" s="87" t="s">
        <v>342</v>
      </c>
      <c r="K40" s="87" t="s">
        <v>343</v>
      </c>
      <c r="L40" s="87" t="s">
        <v>344</v>
      </c>
      <c r="M40" s="80"/>
    </row>
    <row r="41" s="1" customFormat="1" ht="19.9" customHeight="1" spans="1:13">
      <c r="A41" s="7"/>
      <c r="B41" s="84"/>
      <c r="C41" s="84" t="s">
        <v>362</v>
      </c>
      <c r="D41" s="85">
        <v>91.51</v>
      </c>
      <c r="E41" s="84" t="s">
        <v>345</v>
      </c>
      <c r="F41" s="84" t="s">
        <v>346</v>
      </c>
      <c r="G41" s="84" t="s">
        <v>363</v>
      </c>
      <c r="H41" s="84" t="s">
        <v>364</v>
      </c>
      <c r="I41" s="87" t="s">
        <v>350</v>
      </c>
      <c r="J41" s="87" t="s">
        <v>342</v>
      </c>
      <c r="K41" s="87" t="s">
        <v>343</v>
      </c>
      <c r="L41" s="87" t="s">
        <v>365</v>
      </c>
      <c r="M41" s="80"/>
    </row>
    <row r="42" s="1" customFormat="1" ht="19.9" customHeight="1" spans="1:13">
      <c r="A42" s="7"/>
      <c r="B42" s="84"/>
      <c r="C42" s="84"/>
      <c r="D42" s="85"/>
      <c r="E42" s="84" t="s">
        <v>337</v>
      </c>
      <c r="F42" s="84" t="s">
        <v>366</v>
      </c>
      <c r="G42" s="84" t="s">
        <v>367</v>
      </c>
      <c r="H42" s="84" t="s">
        <v>364</v>
      </c>
      <c r="I42" s="87" t="s">
        <v>341</v>
      </c>
      <c r="J42" s="87" t="s">
        <v>342</v>
      </c>
      <c r="K42" s="87" t="s">
        <v>348</v>
      </c>
      <c r="L42" s="87" t="s">
        <v>365</v>
      </c>
      <c r="M42" s="80"/>
    </row>
    <row r="43" s="1" customFormat="1" ht="19.9" customHeight="1" spans="1:13">
      <c r="A43" s="7"/>
      <c r="B43" s="84"/>
      <c r="C43" s="84"/>
      <c r="D43" s="85"/>
      <c r="E43" s="84" t="s">
        <v>345</v>
      </c>
      <c r="F43" s="84" t="s">
        <v>352</v>
      </c>
      <c r="G43" s="84" t="s">
        <v>349</v>
      </c>
      <c r="H43" s="84" t="s">
        <v>364</v>
      </c>
      <c r="I43" s="87" t="s">
        <v>350</v>
      </c>
      <c r="J43" s="87" t="s">
        <v>351</v>
      </c>
      <c r="K43" s="87" t="s">
        <v>348</v>
      </c>
      <c r="L43" s="87" t="s">
        <v>365</v>
      </c>
      <c r="M43" s="80"/>
    </row>
    <row r="44" s="1" customFormat="1" ht="19.9" customHeight="1" spans="1:13">
      <c r="A44" s="7"/>
      <c r="B44" s="84"/>
      <c r="C44" s="84"/>
      <c r="D44" s="85"/>
      <c r="E44" s="84" t="s">
        <v>337</v>
      </c>
      <c r="F44" s="84" t="s">
        <v>366</v>
      </c>
      <c r="G44" s="84" t="s">
        <v>368</v>
      </c>
      <c r="H44" s="84" t="s">
        <v>340</v>
      </c>
      <c r="I44" s="87" t="s">
        <v>341</v>
      </c>
      <c r="J44" s="87" t="s">
        <v>342</v>
      </c>
      <c r="K44" s="87" t="s">
        <v>348</v>
      </c>
      <c r="L44" s="87" t="s">
        <v>344</v>
      </c>
      <c r="M44" s="80"/>
    </row>
    <row r="45" s="1" customFormat="1" ht="19.9" customHeight="1" spans="1:13">
      <c r="A45" s="7"/>
      <c r="B45" s="84"/>
      <c r="C45" s="84" t="s">
        <v>369</v>
      </c>
      <c r="D45" s="85">
        <v>3.21</v>
      </c>
      <c r="E45" s="84" t="s">
        <v>345</v>
      </c>
      <c r="F45" s="84" t="s">
        <v>352</v>
      </c>
      <c r="G45" s="84" t="s">
        <v>349</v>
      </c>
      <c r="H45" s="84" t="s">
        <v>364</v>
      </c>
      <c r="I45" s="87" t="s">
        <v>350</v>
      </c>
      <c r="J45" s="87" t="s">
        <v>351</v>
      </c>
      <c r="K45" s="87" t="s">
        <v>348</v>
      </c>
      <c r="L45" s="87" t="s">
        <v>365</v>
      </c>
      <c r="M45" s="80"/>
    </row>
    <row r="46" s="1" customFormat="1" ht="19.9" customHeight="1" spans="1:13">
      <c r="A46" s="7"/>
      <c r="B46" s="84"/>
      <c r="C46" s="84"/>
      <c r="D46" s="85"/>
      <c r="E46" s="84" t="s">
        <v>337</v>
      </c>
      <c r="F46" s="84" t="s">
        <v>366</v>
      </c>
      <c r="G46" s="84" t="s">
        <v>367</v>
      </c>
      <c r="H46" s="84" t="s">
        <v>364</v>
      </c>
      <c r="I46" s="87" t="s">
        <v>341</v>
      </c>
      <c r="J46" s="87" t="s">
        <v>342</v>
      </c>
      <c r="K46" s="87" t="s">
        <v>348</v>
      </c>
      <c r="L46" s="87" t="s">
        <v>365</v>
      </c>
      <c r="M46" s="80"/>
    </row>
    <row r="47" s="1" customFormat="1" ht="19.9" customHeight="1" spans="1:13">
      <c r="A47" s="7"/>
      <c r="B47" s="84"/>
      <c r="C47" s="84"/>
      <c r="D47" s="85"/>
      <c r="E47" s="84" t="s">
        <v>345</v>
      </c>
      <c r="F47" s="84" t="s">
        <v>346</v>
      </c>
      <c r="G47" s="84" t="s">
        <v>363</v>
      </c>
      <c r="H47" s="84" t="s">
        <v>364</v>
      </c>
      <c r="I47" s="87" t="s">
        <v>350</v>
      </c>
      <c r="J47" s="87" t="s">
        <v>342</v>
      </c>
      <c r="K47" s="87" t="s">
        <v>343</v>
      </c>
      <c r="L47" s="87" t="s">
        <v>365</v>
      </c>
      <c r="M47" s="80"/>
    </row>
    <row r="48" s="1" customFormat="1" ht="19.9" customHeight="1" spans="1:13">
      <c r="A48" s="7"/>
      <c r="B48" s="84"/>
      <c r="C48" s="84"/>
      <c r="D48" s="85"/>
      <c r="E48" s="84" t="s">
        <v>337</v>
      </c>
      <c r="F48" s="84" t="s">
        <v>366</v>
      </c>
      <c r="G48" s="84" t="s">
        <v>368</v>
      </c>
      <c r="H48" s="84" t="s">
        <v>340</v>
      </c>
      <c r="I48" s="87" t="s">
        <v>341</v>
      </c>
      <c r="J48" s="87" t="s">
        <v>342</v>
      </c>
      <c r="K48" s="87" t="s">
        <v>348</v>
      </c>
      <c r="L48" s="87" t="s">
        <v>344</v>
      </c>
      <c r="M48" s="80"/>
    </row>
    <row r="49" s="1" customFormat="1" ht="19.9" customHeight="1" spans="1:13">
      <c r="A49" s="7"/>
      <c r="B49" s="84"/>
      <c r="C49" s="84" t="s">
        <v>370</v>
      </c>
      <c r="D49" s="85">
        <v>27.29</v>
      </c>
      <c r="E49" s="84" t="s">
        <v>345</v>
      </c>
      <c r="F49" s="84" t="s">
        <v>346</v>
      </c>
      <c r="G49" s="84" t="s">
        <v>363</v>
      </c>
      <c r="H49" s="84" t="s">
        <v>364</v>
      </c>
      <c r="I49" s="87" t="s">
        <v>350</v>
      </c>
      <c r="J49" s="87" t="s">
        <v>342</v>
      </c>
      <c r="K49" s="87" t="s">
        <v>343</v>
      </c>
      <c r="L49" s="87" t="s">
        <v>365</v>
      </c>
      <c r="M49" s="80"/>
    </row>
    <row r="50" s="1" customFormat="1" ht="19.9" customHeight="1" spans="1:13">
      <c r="A50" s="7"/>
      <c r="B50" s="84"/>
      <c r="C50" s="84"/>
      <c r="D50" s="85"/>
      <c r="E50" s="84" t="s">
        <v>345</v>
      </c>
      <c r="F50" s="84" t="s">
        <v>352</v>
      </c>
      <c r="G50" s="84" t="s">
        <v>349</v>
      </c>
      <c r="H50" s="84" t="s">
        <v>364</v>
      </c>
      <c r="I50" s="87" t="s">
        <v>350</v>
      </c>
      <c r="J50" s="87" t="s">
        <v>351</v>
      </c>
      <c r="K50" s="87" t="s">
        <v>348</v>
      </c>
      <c r="L50" s="87" t="s">
        <v>365</v>
      </c>
      <c r="M50" s="80"/>
    </row>
    <row r="51" s="1" customFormat="1" ht="19.9" customHeight="1" spans="1:13">
      <c r="A51" s="7"/>
      <c r="B51" s="84"/>
      <c r="C51" s="84"/>
      <c r="D51" s="85"/>
      <c r="E51" s="84" t="s">
        <v>337</v>
      </c>
      <c r="F51" s="84" t="s">
        <v>366</v>
      </c>
      <c r="G51" s="84" t="s">
        <v>368</v>
      </c>
      <c r="H51" s="84" t="s">
        <v>340</v>
      </c>
      <c r="I51" s="87" t="s">
        <v>341</v>
      </c>
      <c r="J51" s="87" t="s">
        <v>342</v>
      </c>
      <c r="K51" s="87" t="s">
        <v>348</v>
      </c>
      <c r="L51" s="87" t="s">
        <v>344</v>
      </c>
      <c r="M51" s="80"/>
    </row>
    <row r="52" s="1" customFormat="1" ht="19.9" customHeight="1" spans="1:13">
      <c r="A52" s="7"/>
      <c r="B52" s="84"/>
      <c r="C52" s="84"/>
      <c r="D52" s="85"/>
      <c r="E52" s="84" t="s">
        <v>337</v>
      </c>
      <c r="F52" s="84" t="s">
        <v>366</v>
      </c>
      <c r="G52" s="84" t="s">
        <v>367</v>
      </c>
      <c r="H52" s="84" t="s">
        <v>364</v>
      </c>
      <c r="I52" s="87" t="s">
        <v>341</v>
      </c>
      <c r="J52" s="87" t="s">
        <v>342</v>
      </c>
      <c r="K52" s="87" t="s">
        <v>348</v>
      </c>
      <c r="L52" s="87" t="s">
        <v>365</v>
      </c>
      <c r="M52" s="80"/>
    </row>
    <row r="53" s="1" customFormat="1" ht="19.9" customHeight="1" spans="1:13">
      <c r="A53" s="7"/>
      <c r="B53" s="84"/>
      <c r="C53" s="84" t="s">
        <v>371</v>
      </c>
      <c r="D53" s="85">
        <v>17.12</v>
      </c>
      <c r="E53" s="84" t="s">
        <v>345</v>
      </c>
      <c r="F53" s="84" t="s">
        <v>352</v>
      </c>
      <c r="G53" s="84" t="s">
        <v>372</v>
      </c>
      <c r="H53" s="84" t="s">
        <v>373</v>
      </c>
      <c r="I53" s="87" t="s">
        <v>374</v>
      </c>
      <c r="J53" s="87" t="s">
        <v>351</v>
      </c>
      <c r="K53" s="87" t="s">
        <v>375</v>
      </c>
      <c r="L53" s="87"/>
      <c r="M53" s="80"/>
    </row>
    <row r="54" s="1" customFormat="1" ht="19.9" customHeight="1" spans="1:13">
      <c r="A54" s="7"/>
      <c r="B54" s="84"/>
      <c r="C54" s="84"/>
      <c r="D54" s="85"/>
      <c r="E54" s="84" t="s">
        <v>337</v>
      </c>
      <c r="F54" s="84" t="s">
        <v>376</v>
      </c>
      <c r="G54" s="84" t="s">
        <v>377</v>
      </c>
      <c r="H54" s="84" t="s">
        <v>373</v>
      </c>
      <c r="I54" s="87" t="s">
        <v>378</v>
      </c>
      <c r="J54" s="87" t="s">
        <v>379</v>
      </c>
      <c r="K54" s="87" t="s">
        <v>375</v>
      </c>
      <c r="L54" s="87"/>
      <c r="M54" s="80"/>
    </row>
    <row r="55" s="1" customFormat="1" ht="19.9" customHeight="1" spans="1:13">
      <c r="A55" s="7"/>
      <c r="B55" s="84"/>
      <c r="C55" s="84"/>
      <c r="D55" s="85"/>
      <c r="E55" s="84" t="s">
        <v>380</v>
      </c>
      <c r="F55" s="84" t="s">
        <v>381</v>
      </c>
      <c r="G55" s="84" t="s">
        <v>382</v>
      </c>
      <c r="H55" s="84" t="s">
        <v>373</v>
      </c>
      <c r="I55" s="87" t="s">
        <v>383</v>
      </c>
      <c r="J55" s="87" t="s">
        <v>342</v>
      </c>
      <c r="K55" s="87" t="s">
        <v>375</v>
      </c>
      <c r="L55" s="87"/>
      <c r="M55" s="80"/>
    </row>
    <row r="56" s="1" customFormat="1" ht="19.9" customHeight="1" spans="1:13">
      <c r="A56" s="7"/>
      <c r="B56" s="84"/>
      <c r="C56" s="84"/>
      <c r="D56" s="85"/>
      <c r="E56" s="84" t="s">
        <v>337</v>
      </c>
      <c r="F56" s="84" t="s">
        <v>338</v>
      </c>
      <c r="G56" s="84" t="s">
        <v>384</v>
      </c>
      <c r="H56" s="84" t="s">
        <v>373</v>
      </c>
      <c r="I56" s="87" t="s">
        <v>385</v>
      </c>
      <c r="J56" s="87" t="s">
        <v>342</v>
      </c>
      <c r="K56" s="87" t="s">
        <v>350</v>
      </c>
      <c r="L56" s="87"/>
      <c r="M56" s="80"/>
    </row>
    <row r="57" s="1" customFormat="1" ht="19.9" customHeight="1" spans="1:13">
      <c r="A57" s="7"/>
      <c r="B57" s="84"/>
      <c r="C57" s="84"/>
      <c r="D57" s="85"/>
      <c r="E57" s="84" t="s">
        <v>386</v>
      </c>
      <c r="F57" s="84" t="s">
        <v>387</v>
      </c>
      <c r="G57" s="84" t="s">
        <v>388</v>
      </c>
      <c r="H57" s="84" t="s">
        <v>373</v>
      </c>
      <c r="I57" s="87" t="s">
        <v>389</v>
      </c>
      <c r="J57" s="87" t="s">
        <v>390</v>
      </c>
      <c r="K57" s="87" t="s">
        <v>375</v>
      </c>
      <c r="L57" s="87"/>
      <c r="M57" s="80"/>
    </row>
    <row r="58" s="1" customFormat="1" ht="19.9" customHeight="1" spans="1:13">
      <c r="A58" s="7"/>
      <c r="B58" s="84"/>
      <c r="C58" s="84"/>
      <c r="D58" s="85"/>
      <c r="E58" s="84" t="s">
        <v>345</v>
      </c>
      <c r="F58" s="84" t="s">
        <v>391</v>
      </c>
      <c r="G58" s="84" t="s">
        <v>392</v>
      </c>
      <c r="H58" s="84" t="s">
        <v>364</v>
      </c>
      <c r="I58" s="87" t="s">
        <v>393</v>
      </c>
      <c r="J58" s="87" t="s">
        <v>394</v>
      </c>
      <c r="K58" s="87" t="s">
        <v>375</v>
      </c>
      <c r="L58" s="87"/>
      <c r="M58" s="80"/>
    </row>
    <row r="59" s="1" customFormat="1" ht="19.9" customHeight="1" spans="1:13">
      <c r="A59" s="7"/>
      <c r="B59" s="84"/>
      <c r="C59" s="84"/>
      <c r="D59" s="85"/>
      <c r="E59" s="84" t="s">
        <v>345</v>
      </c>
      <c r="F59" s="84" t="s">
        <v>352</v>
      </c>
      <c r="G59" s="84" t="s">
        <v>395</v>
      </c>
      <c r="H59" s="84" t="s">
        <v>373</v>
      </c>
      <c r="I59" s="87" t="s">
        <v>374</v>
      </c>
      <c r="J59" s="87" t="s">
        <v>351</v>
      </c>
      <c r="K59" s="87" t="s">
        <v>375</v>
      </c>
      <c r="L59" s="87"/>
      <c r="M59" s="80"/>
    </row>
    <row r="60" s="1" customFormat="1" ht="19.9" customHeight="1" spans="1:13">
      <c r="A60" s="7"/>
      <c r="B60" s="84"/>
      <c r="C60" s="84"/>
      <c r="D60" s="85"/>
      <c r="E60" s="84" t="s">
        <v>345</v>
      </c>
      <c r="F60" s="84" t="s">
        <v>352</v>
      </c>
      <c r="G60" s="84" t="s">
        <v>396</v>
      </c>
      <c r="H60" s="84" t="s">
        <v>373</v>
      </c>
      <c r="I60" s="87" t="s">
        <v>397</v>
      </c>
      <c r="J60" s="87" t="s">
        <v>351</v>
      </c>
      <c r="K60" s="87" t="s">
        <v>375</v>
      </c>
      <c r="L60" s="87"/>
      <c r="M60" s="80"/>
    </row>
    <row r="61" s="1" customFormat="1" ht="19.9" customHeight="1" spans="1:13">
      <c r="A61" s="7"/>
      <c r="B61" s="84"/>
      <c r="C61" s="84"/>
      <c r="D61" s="85"/>
      <c r="E61" s="84" t="s">
        <v>386</v>
      </c>
      <c r="F61" s="84" t="s">
        <v>398</v>
      </c>
      <c r="G61" s="84" t="s">
        <v>399</v>
      </c>
      <c r="H61" s="84" t="s">
        <v>373</v>
      </c>
      <c r="I61" s="87" t="s">
        <v>400</v>
      </c>
      <c r="J61" s="87" t="s">
        <v>401</v>
      </c>
      <c r="K61" s="87" t="s">
        <v>350</v>
      </c>
      <c r="L61" s="87"/>
      <c r="M61" s="80"/>
    </row>
    <row r="62" s="1" customFormat="1" ht="19.9" customHeight="1" spans="1:13">
      <c r="A62" s="7"/>
      <c r="B62" s="84"/>
      <c r="C62" s="84"/>
      <c r="D62" s="85"/>
      <c r="E62" s="84" t="s">
        <v>337</v>
      </c>
      <c r="F62" s="84" t="s">
        <v>338</v>
      </c>
      <c r="G62" s="84" t="s">
        <v>402</v>
      </c>
      <c r="H62" s="84" t="s">
        <v>373</v>
      </c>
      <c r="I62" s="87" t="s">
        <v>403</v>
      </c>
      <c r="J62" s="87" t="s">
        <v>404</v>
      </c>
      <c r="K62" s="87" t="s">
        <v>375</v>
      </c>
      <c r="L62" s="87"/>
      <c r="M62" s="80"/>
    </row>
    <row r="63" s="1" customFormat="1" ht="19.9" customHeight="1" spans="1:13">
      <c r="A63" s="7"/>
      <c r="B63" s="84"/>
      <c r="C63" s="84" t="s">
        <v>405</v>
      </c>
      <c r="D63" s="85">
        <v>5</v>
      </c>
      <c r="E63" s="84" t="s">
        <v>380</v>
      </c>
      <c r="F63" s="84" t="s">
        <v>406</v>
      </c>
      <c r="G63" s="84" t="s">
        <v>407</v>
      </c>
      <c r="H63" s="84" t="s">
        <v>373</v>
      </c>
      <c r="I63" s="87" t="s">
        <v>385</v>
      </c>
      <c r="J63" s="87" t="s">
        <v>342</v>
      </c>
      <c r="K63" s="87" t="s">
        <v>350</v>
      </c>
      <c r="L63" s="87"/>
      <c r="M63" s="80"/>
    </row>
    <row r="64" s="1" customFormat="1" ht="19.9" customHeight="1" spans="1:13">
      <c r="A64" s="7"/>
      <c r="B64" s="84"/>
      <c r="C64" s="84"/>
      <c r="D64" s="85"/>
      <c r="E64" s="84" t="s">
        <v>386</v>
      </c>
      <c r="F64" s="84" t="s">
        <v>398</v>
      </c>
      <c r="G64" s="84" t="s">
        <v>408</v>
      </c>
      <c r="H64" s="84" t="s">
        <v>409</v>
      </c>
      <c r="I64" s="87" t="s">
        <v>350</v>
      </c>
      <c r="J64" s="87" t="s">
        <v>410</v>
      </c>
      <c r="K64" s="87" t="s">
        <v>375</v>
      </c>
      <c r="L64" s="87"/>
      <c r="M64" s="80"/>
    </row>
    <row r="65" s="1" customFormat="1" ht="19.9" customHeight="1" spans="1:13">
      <c r="A65" s="7"/>
      <c r="B65" s="84"/>
      <c r="C65" s="84"/>
      <c r="D65" s="85"/>
      <c r="E65" s="84" t="s">
        <v>345</v>
      </c>
      <c r="F65" s="84" t="s">
        <v>352</v>
      </c>
      <c r="G65" s="84" t="s">
        <v>411</v>
      </c>
      <c r="H65" s="84" t="s">
        <v>373</v>
      </c>
      <c r="I65" s="87" t="s">
        <v>350</v>
      </c>
      <c r="J65" s="87" t="s">
        <v>412</v>
      </c>
      <c r="K65" s="87" t="s">
        <v>413</v>
      </c>
      <c r="L65" s="87"/>
      <c r="M65" s="80"/>
    </row>
    <row r="66" s="1" customFormat="1" ht="19.9" customHeight="1" spans="1:13">
      <c r="A66" s="7"/>
      <c r="B66" s="84"/>
      <c r="C66" s="84"/>
      <c r="D66" s="85"/>
      <c r="E66" s="84" t="s">
        <v>345</v>
      </c>
      <c r="F66" s="84" t="s">
        <v>391</v>
      </c>
      <c r="G66" s="84" t="s">
        <v>392</v>
      </c>
      <c r="H66" s="84" t="s">
        <v>364</v>
      </c>
      <c r="I66" s="87" t="s">
        <v>393</v>
      </c>
      <c r="J66" s="87" t="s">
        <v>394</v>
      </c>
      <c r="K66" s="87" t="s">
        <v>375</v>
      </c>
      <c r="L66" s="87"/>
      <c r="M66" s="80"/>
    </row>
    <row r="67" s="1" customFormat="1" ht="19.9" customHeight="1" spans="1:13">
      <c r="A67" s="7"/>
      <c r="B67" s="84"/>
      <c r="C67" s="84"/>
      <c r="D67" s="85"/>
      <c r="E67" s="84" t="s">
        <v>337</v>
      </c>
      <c r="F67" s="84" t="s">
        <v>338</v>
      </c>
      <c r="G67" s="84" t="s">
        <v>414</v>
      </c>
      <c r="H67" s="84" t="s">
        <v>373</v>
      </c>
      <c r="I67" s="87" t="s">
        <v>415</v>
      </c>
      <c r="J67" s="87" t="s">
        <v>342</v>
      </c>
      <c r="K67" s="87" t="s">
        <v>375</v>
      </c>
      <c r="L67" s="87"/>
      <c r="M67" s="80"/>
    </row>
    <row r="68" s="1" customFormat="1" ht="19.9" customHeight="1" spans="1:13">
      <c r="A68" s="7"/>
      <c r="B68" s="84"/>
      <c r="C68" s="84"/>
      <c r="D68" s="85"/>
      <c r="E68" s="84" t="s">
        <v>386</v>
      </c>
      <c r="F68" s="84" t="s">
        <v>398</v>
      </c>
      <c r="G68" s="84" t="s">
        <v>416</v>
      </c>
      <c r="H68" s="84" t="s">
        <v>409</v>
      </c>
      <c r="I68" s="87" t="s">
        <v>389</v>
      </c>
      <c r="J68" s="87" t="s">
        <v>417</v>
      </c>
      <c r="K68" s="87" t="s">
        <v>350</v>
      </c>
      <c r="L68" s="87"/>
      <c r="M68" s="80"/>
    </row>
    <row r="69" s="1" customFormat="1" ht="19.9" customHeight="1" spans="1:13">
      <c r="A69" s="7"/>
      <c r="B69" s="84"/>
      <c r="C69" s="84"/>
      <c r="D69" s="85"/>
      <c r="E69" s="84" t="s">
        <v>345</v>
      </c>
      <c r="F69" s="84" t="s">
        <v>352</v>
      </c>
      <c r="G69" s="84" t="s">
        <v>418</v>
      </c>
      <c r="H69" s="84" t="s">
        <v>373</v>
      </c>
      <c r="I69" s="87" t="s">
        <v>378</v>
      </c>
      <c r="J69" s="87" t="s">
        <v>412</v>
      </c>
      <c r="K69" s="87" t="s">
        <v>375</v>
      </c>
      <c r="L69" s="87"/>
      <c r="M69" s="80"/>
    </row>
    <row r="70" s="1" customFormat="1" ht="19.9" customHeight="1" spans="1:13">
      <c r="A70" s="7"/>
      <c r="B70" s="84"/>
      <c r="C70" s="84"/>
      <c r="D70" s="85"/>
      <c r="E70" s="84" t="s">
        <v>345</v>
      </c>
      <c r="F70" s="84" t="s">
        <v>391</v>
      </c>
      <c r="G70" s="84" t="s">
        <v>419</v>
      </c>
      <c r="H70" s="84" t="s">
        <v>409</v>
      </c>
      <c r="I70" s="87" t="s">
        <v>393</v>
      </c>
      <c r="J70" s="87" t="s">
        <v>394</v>
      </c>
      <c r="K70" s="87" t="s">
        <v>375</v>
      </c>
      <c r="L70" s="87"/>
      <c r="M70" s="80"/>
    </row>
    <row r="71" s="1" customFormat="1" ht="19.9" customHeight="1" spans="1:13">
      <c r="A71" s="7"/>
      <c r="B71" s="84"/>
      <c r="C71" s="84"/>
      <c r="D71" s="85"/>
      <c r="E71" s="84" t="s">
        <v>380</v>
      </c>
      <c r="F71" s="84" t="s">
        <v>381</v>
      </c>
      <c r="G71" s="84" t="s">
        <v>420</v>
      </c>
      <c r="H71" s="84" t="s">
        <v>373</v>
      </c>
      <c r="I71" s="87" t="s">
        <v>421</v>
      </c>
      <c r="J71" s="87" t="s">
        <v>342</v>
      </c>
      <c r="K71" s="87" t="s">
        <v>350</v>
      </c>
      <c r="L71" s="87"/>
      <c r="M71" s="80"/>
    </row>
    <row r="72" s="1" customFormat="1" ht="19.9" customHeight="1" spans="1:13">
      <c r="A72" s="7"/>
      <c r="B72" s="84"/>
      <c r="C72" s="84"/>
      <c r="D72" s="85"/>
      <c r="E72" s="84" t="s">
        <v>337</v>
      </c>
      <c r="F72" s="84" t="s">
        <v>338</v>
      </c>
      <c r="G72" s="84" t="s">
        <v>422</v>
      </c>
      <c r="H72" s="84" t="s">
        <v>373</v>
      </c>
      <c r="I72" s="87" t="s">
        <v>423</v>
      </c>
      <c r="J72" s="87" t="s">
        <v>424</v>
      </c>
      <c r="K72" s="87" t="s">
        <v>375</v>
      </c>
      <c r="L72" s="87"/>
      <c r="M72" s="80"/>
    </row>
    <row r="73" s="1" customFormat="1" ht="19.9" customHeight="1" spans="1:13">
      <c r="A73" s="7"/>
      <c r="B73" s="84"/>
      <c r="C73" s="84" t="s">
        <v>425</v>
      </c>
      <c r="D73" s="85">
        <v>20.56</v>
      </c>
      <c r="E73" s="84" t="s">
        <v>337</v>
      </c>
      <c r="F73" s="84" t="s">
        <v>426</v>
      </c>
      <c r="G73" s="84" t="s">
        <v>427</v>
      </c>
      <c r="H73" s="84" t="s">
        <v>373</v>
      </c>
      <c r="I73" s="87" t="s">
        <v>374</v>
      </c>
      <c r="J73" s="87" t="s">
        <v>351</v>
      </c>
      <c r="K73" s="87" t="s">
        <v>375</v>
      </c>
      <c r="L73" s="87"/>
      <c r="M73" s="80"/>
    </row>
    <row r="74" s="1" customFormat="1" ht="19.9" customHeight="1" spans="1:13">
      <c r="A74" s="7"/>
      <c r="B74" s="84"/>
      <c r="C74" s="84"/>
      <c r="D74" s="85"/>
      <c r="E74" s="84" t="s">
        <v>345</v>
      </c>
      <c r="F74" s="84" t="s">
        <v>391</v>
      </c>
      <c r="G74" s="84" t="s">
        <v>428</v>
      </c>
      <c r="H74" s="84" t="s">
        <v>364</v>
      </c>
      <c r="I74" s="87" t="s">
        <v>393</v>
      </c>
      <c r="J74" s="87" t="s">
        <v>394</v>
      </c>
      <c r="K74" s="87" t="s">
        <v>375</v>
      </c>
      <c r="L74" s="87"/>
      <c r="M74" s="80"/>
    </row>
    <row r="75" s="1" customFormat="1" ht="19.9" customHeight="1" spans="1:13">
      <c r="A75" s="7"/>
      <c r="B75" s="84"/>
      <c r="C75" s="84"/>
      <c r="D75" s="85"/>
      <c r="E75" s="84" t="s">
        <v>337</v>
      </c>
      <c r="F75" s="84" t="s">
        <v>338</v>
      </c>
      <c r="G75" s="84" t="s">
        <v>429</v>
      </c>
      <c r="H75" s="84" t="s">
        <v>373</v>
      </c>
      <c r="I75" s="87" t="s">
        <v>430</v>
      </c>
      <c r="J75" s="87" t="s">
        <v>342</v>
      </c>
      <c r="K75" s="87" t="s">
        <v>375</v>
      </c>
      <c r="L75" s="87"/>
      <c r="M75" s="80"/>
    </row>
    <row r="76" s="1" customFormat="1" ht="19.9" customHeight="1" spans="1:13">
      <c r="A76" s="7"/>
      <c r="B76" s="84"/>
      <c r="C76" s="84"/>
      <c r="D76" s="85"/>
      <c r="E76" s="84" t="s">
        <v>337</v>
      </c>
      <c r="F76" s="84" t="s">
        <v>376</v>
      </c>
      <c r="G76" s="84" t="s">
        <v>431</v>
      </c>
      <c r="H76" s="84" t="s">
        <v>373</v>
      </c>
      <c r="I76" s="87" t="s">
        <v>403</v>
      </c>
      <c r="J76" s="87" t="s">
        <v>342</v>
      </c>
      <c r="K76" s="87" t="s">
        <v>350</v>
      </c>
      <c r="L76" s="87"/>
      <c r="M76" s="80"/>
    </row>
    <row r="77" s="1" customFormat="1" ht="19.9" customHeight="1" spans="1:13">
      <c r="A77" s="7"/>
      <c r="B77" s="84"/>
      <c r="C77" s="84"/>
      <c r="D77" s="85"/>
      <c r="E77" s="84" t="s">
        <v>345</v>
      </c>
      <c r="F77" s="84" t="s">
        <v>386</v>
      </c>
      <c r="G77" s="84" t="s">
        <v>432</v>
      </c>
      <c r="H77" s="84" t="s">
        <v>364</v>
      </c>
      <c r="I77" s="87" t="s">
        <v>433</v>
      </c>
      <c r="J77" s="87" t="s">
        <v>401</v>
      </c>
      <c r="K77" s="87" t="s">
        <v>375</v>
      </c>
      <c r="L77" s="87"/>
      <c r="M77" s="80"/>
    </row>
    <row r="78" s="1" customFormat="1" ht="19.9" customHeight="1" spans="1:13">
      <c r="A78" s="7"/>
      <c r="B78" s="84"/>
      <c r="C78" s="84"/>
      <c r="D78" s="85"/>
      <c r="E78" s="84" t="s">
        <v>380</v>
      </c>
      <c r="F78" s="84" t="s">
        <v>381</v>
      </c>
      <c r="G78" s="84" t="s">
        <v>382</v>
      </c>
      <c r="H78" s="84" t="s">
        <v>373</v>
      </c>
      <c r="I78" s="87" t="s">
        <v>421</v>
      </c>
      <c r="J78" s="87" t="s">
        <v>342</v>
      </c>
      <c r="K78" s="87" t="s">
        <v>375</v>
      </c>
      <c r="L78" s="87"/>
      <c r="M78" s="80"/>
    </row>
    <row r="79" s="1" customFormat="1" ht="19.9" customHeight="1" spans="1:13">
      <c r="A79" s="7"/>
      <c r="B79" s="84"/>
      <c r="C79" s="84"/>
      <c r="D79" s="85"/>
      <c r="E79" s="84" t="s">
        <v>345</v>
      </c>
      <c r="F79" s="84" t="s">
        <v>434</v>
      </c>
      <c r="G79" s="84" t="s">
        <v>435</v>
      </c>
      <c r="H79" s="84" t="s">
        <v>373</v>
      </c>
      <c r="I79" s="87" t="s">
        <v>375</v>
      </c>
      <c r="J79" s="87" t="s">
        <v>436</v>
      </c>
      <c r="K79" s="87" t="s">
        <v>350</v>
      </c>
      <c r="L79" s="87"/>
      <c r="M79" s="80"/>
    </row>
    <row r="80" s="1" customFormat="1" ht="19.9" customHeight="1" spans="1:13">
      <c r="A80" s="7"/>
      <c r="B80" s="84"/>
      <c r="C80" s="84"/>
      <c r="D80" s="85"/>
      <c r="E80" s="84" t="s">
        <v>337</v>
      </c>
      <c r="F80" s="84" t="s">
        <v>366</v>
      </c>
      <c r="G80" s="84" t="s">
        <v>437</v>
      </c>
      <c r="H80" s="84" t="s">
        <v>373</v>
      </c>
      <c r="I80" s="87" t="s">
        <v>375</v>
      </c>
      <c r="J80" s="87" t="s">
        <v>394</v>
      </c>
      <c r="K80" s="87" t="s">
        <v>375</v>
      </c>
      <c r="L80" s="87"/>
      <c r="M80" s="80"/>
    </row>
    <row r="81" s="1" customFormat="1" ht="19.9" customHeight="1" spans="1:13">
      <c r="A81" s="7"/>
      <c r="B81" s="84"/>
      <c r="C81" s="84"/>
      <c r="D81" s="85"/>
      <c r="E81" s="84" t="s">
        <v>345</v>
      </c>
      <c r="F81" s="84" t="s">
        <v>352</v>
      </c>
      <c r="G81" s="84" t="s">
        <v>438</v>
      </c>
      <c r="H81" s="84" t="s">
        <v>373</v>
      </c>
      <c r="I81" s="87" t="s">
        <v>375</v>
      </c>
      <c r="J81" s="87" t="s">
        <v>436</v>
      </c>
      <c r="K81" s="87" t="s">
        <v>375</v>
      </c>
      <c r="L81" s="87"/>
      <c r="M81" s="80"/>
    </row>
    <row r="82" s="1" customFormat="1" ht="19.9" customHeight="1" spans="1:13">
      <c r="A82" s="7"/>
      <c r="B82" s="84"/>
      <c r="C82" s="84"/>
      <c r="D82" s="85"/>
      <c r="E82" s="84" t="s">
        <v>345</v>
      </c>
      <c r="F82" s="84" t="s">
        <v>386</v>
      </c>
      <c r="G82" s="84" t="s">
        <v>439</v>
      </c>
      <c r="H82" s="84" t="s">
        <v>364</v>
      </c>
      <c r="I82" s="87" t="s">
        <v>397</v>
      </c>
      <c r="J82" s="87" t="s">
        <v>401</v>
      </c>
      <c r="K82" s="87" t="s">
        <v>375</v>
      </c>
      <c r="L82" s="87"/>
      <c r="M82" s="80"/>
    </row>
    <row r="83" s="1" customFormat="1" ht="19.9" customHeight="1" spans="1:13">
      <c r="A83" s="7"/>
      <c r="B83" s="84"/>
      <c r="C83" s="84" t="s">
        <v>440</v>
      </c>
      <c r="D83" s="85">
        <v>10</v>
      </c>
      <c r="E83" s="84" t="s">
        <v>337</v>
      </c>
      <c r="F83" s="84" t="s">
        <v>338</v>
      </c>
      <c r="G83" s="84" t="s">
        <v>441</v>
      </c>
      <c r="H83" s="84" t="s">
        <v>373</v>
      </c>
      <c r="I83" s="87" t="s">
        <v>383</v>
      </c>
      <c r="J83" s="87" t="s">
        <v>342</v>
      </c>
      <c r="K83" s="87" t="s">
        <v>442</v>
      </c>
      <c r="L83" s="87"/>
      <c r="M83" s="80"/>
    </row>
    <row r="84" s="1" customFormat="1" ht="19.9" customHeight="1" spans="1:13">
      <c r="A84" s="7"/>
      <c r="B84" s="84"/>
      <c r="C84" s="84"/>
      <c r="D84" s="85"/>
      <c r="E84" s="84" t="s">
        <v>345</v>
      </c>
      <c r="F84" s="84" t="s">
        <v>346</v>
      </c>
      <c r="G84" s="84" t="s">
        <v>443</v>
      </c>
      <c r="H84" s="84" t="s">
        <v>373</v>
      </c>
      <c r="I84" s="87" t="s">
        <v>383</v>
      </c>
      <c r="J84" s="87" t="s">
        <v>342</v>
      </c>
      <c r="K84" s="87" t="s">
        <v>442</v>
      </c>
      <c r="L84" s="87" t="s">
        <v>344</v>
      </c>
      <c r="M84" s="80"/>
    </row>
    <row r="85" s="1" customFormat="1" ht="19.9" customHeight="1" spans="1:13">
      <c r="A85" s="7"/>
      <c r="B85" s="84"/>
      <c r="C85" s="84"/>
      <c r="D85" s="85"/>
      <c r="E85" s="84" t="s">
        <v>380</v>
      </c>
      <c r="F85" s="84" t="s">
        <v>381</v>
      </c>
      <c r="G85" s="84" t="s">
        <v>382</v>
      </c>
      <c r="H85" s="84" t="s">
        <v>373</v>
      </c>
      <c r="I85" s="87" t="s">
        <v>421</v>
      </c>
      <c r="J85" s="87" t="s">
        <v>342</v>
      </c>
      <c r="K85" s="87" t="s">
        <v>375</v>
      </c>
      <c r="L85" s="87"/>
      <c r="M85" s="80"/>
    </row>
    <row r="86" s="1" customFormat="1" ht="19.9" customHeight="1" spans="1:13">
      <c r="A86" s="7"/>
      <c r="B86" s="84"/>
      <c r="C86" s="84" t="s">
        <v>444</v>
      </c>
      <c r="D86" s="85">
        <v>8</v>
      </c>
      <c r="E86" s="84" t="s">
        <v>337</v>
      </c>
      <c r="F86" s="84" t="s">
        <v>338</v>
      </c>
      <c r="G86" s="84" t="s">
        <v>445</v>
      </c>
      <c r="H86" s="84" t="s">
        <v>373</v>
      </c>
      <c r="I86" s="87" t="s">
        <v>446</v>
      </c>
      <c r="J86" s="87" t="s">
        <v>404</v>
      </c>
      <c r="K86" s="87" t="s">
        <v>375</v>
      </c>
      <c r="L86" s="87" t="s">
        <v>344</v>
      </c>
      <c r="M86" s="80"/>
    </row>
    <row r="87" s="1" customFormat="1" ht="19.9" customHeight="1" spans="1:13">
      <c r="A87" s="7"/>
      <c r="B87" s="84"/>
      <c r="C87" s="84"/>
      <c r="D87" s="85"/>
      <c r="E87" s="84" t="s">
        <v>345</v>
      </c>
      <c r="F87" s="84" t="s">
        <v>352</v>
      </c>
      <c r="G87" s="84" t="s">
        <v>447</v>
      </c>
      <c r="H87" s="84" t="s">
        <v>373</v>
      </c>
      <c r="I87" s="87" t="s">
        <v>397</v>
      </c>
      <c r="J87" s="87" t="s">
        <v>448</v>
      </c>
      <c r="K87" s="87" t="s">
        <v>350</v>
      </c>
      <c r="L87" s="87"/>
      <c r="M87" s="80"/>
    </row>
    <row r="88" s="1" customFormat="1" ht="19.9" customHeight="1" spans="1:13">
      <c r="A88" s="7"/>
      <c r="B88" s="84"/>
      <c r="C88" s="84"/>
      <c r="D88" s="85"/>
      <c r="E88" s="84" t="s">
        <v>337</v>
      </c>
      <c r="F88" s="84" t="s">
        <v>366</v>
      </c>
      <c r="G88" s="84" t="s">
        <v>449</v>
      </c>
      <c r="H88" s="84" t="s">
        <v>373</v>
      </c>
      <c r="I88" s="87" t="s">
        <v>375</v>
      </c>
      <c r="J88" s="87" t="s">
        <v>401</v>
      </c>
      <c r="K88" s="87" t="s">
        <v>375</v>
      </c>
      <c r="L88" s="87"/>
      <c r="M88" s="80"/>
    </row>
    <row r="89" s="1" customFormat="1" ht="19.9" customHeight="1" spans="1:13">
      <c r="A89" s="7"/>
      <c r="B89" s="84"/>
      <c r="C89" s="84"/>
      <c r="D89" s="85"/>
      <c r="E89" s="84" t="s">
        <v>380</v>
      </c>
      <c r="F89" s="84" t="s">
        <v>381</v>
      </c>
      <c r="G89" s="84" t="s">
        <v>382</v>
      </c>
      <c r="H89" s="84" t="s">
        <v>373</v>
      </c>
      <c r="I89" s="87" t="s">
        <v>383</v>
      </c>
      <c r="J89" s="87" t="s">
        <v>342</v>
      </c>
      <c r="K89" s="87" t="s">
        <v>375</v>
      </c>
      <c r="L89" s="87"/>
      <c r="M89" s="80"/>
    </row>
    <row r="90" s="1" customFormat="1" ht="19.9" customHeight="1" spans="1:13">
      <c r="A90" s="7"/>
      <c r="B90" s="84"/>
      <c r="C90" s="84"/>
      <c r="D90" s="85"/>
      <c r="E90" s="84" t="s">
        <v>386</v>
      </c>
      <c r="F90" s="84" t="s">
        <v>398</v>
      </c>
      <c r="G90" s="84" t="s">
        <v>450</v>
      </c>
      <c r="H90" s="84" t="s">
        <v>373</v>
      </c>
      <c r="I90" s="87" t="s">
        <v>375</v>
      </c>
      <c r="J90" s="87" t="s">
        <v>401</v>
      </c>
      <c r="K90" s="87" t="s">
        <v>375</v>
      </c>
      <c r="L90" s="87"/>
      <c r="M90" s="80"/>
    </row>
    <row r="91" s="1" customFormat="1" ht="19.9" customHeight="1" spans="1:13">
      <c r="A91" s="7"/>
      <c r="B91" s="84"/>
      <c r="C91" s="84"/>
      <c r="D91" s="85"/>
      <c r="E91" s="84" t="s">
        <v>345</v>
      </c>
      <c r="F91" s="84" t="s">
        <v>352</v>
      </c>
      <c r="G91" s="84" t="s">
        <v>451</v>
      </c>
      <c r="H91" s="84" t="s">
        <v>373</v>
      </c>
      <c r="I91" s="87" t="s">
        <v>423</v>
      </c>
      <c r="J91" s="87" t="s">
        <v>379</v>
      </c>
      <c r="K91" s="87" t="s">
        <v>375</v>
      </c>
      <c r="L91" s="87"/>
      <c r="M91" s="80"/>
    </row>
    <row r="92" s="1" customFormat="1" ht="19.9" customHeight="1" spans="1:13">
      <c r="A92" s="7"/>
      <c r="B92" s="84"/>
      <c r="C92" s="84"/>
      <c r="D92" s="85"/>
      <c r="E92" s="84" t="s">
        <v>345</v>
      </c>
      <c r="F92" s="84" t="s">
        <v>452</v>
      </c>
      <c r="G92" s="84" t="s">
        <v>453</v>
      </c>
      <c r="H92" s="84" t="s">
        <v>373</v>
      </c>
      <c r="I92" s="87" t="s">
        <v>341</v>
      </c>
      <c r="J92" s="87" t="s">
        <v>379</v>
      </c>
      <c r="K92" s="87" t="s">
        <v>375</v>
      </c>
      <c r="L92" s="87"/>
      <c r="M92" s="80"/>
    </row>
    <row r="93" s="1" customFormat="1" ht="19.9" customHeight="1" spans="1:13">
      <c r="A93" s="7"/>
      <c r="B93" s="84"/>
      <c r="C93" s="84"/>
      <c r="D93" s="85"/>
      <c r="E93" s="84" t="s">
        <v>337</v>
      </c>
      <c r="F93" s="84" t="s">
        <v>366</v>
      </c>
      <c r="G93" s="84" t="s">
        <v>454</v>
      </c>
      <c r="H93" s="84" t="s">
        <v>373</v>
      </c>
      <c r="I93" s="87" t="s">
        <v>341</v>
      </c>
      <c r="J93" s="87" t="s">
        <v>379</v>
      </c>
      <c r="K93" s="87" t="s">
        <v>375</v>
      </c>
      <c r="L93" s="87"/>
      <c r="M93" s="80"/>
    </row>
    <row r="94" s="1" customFormat="1" ht="19.9" customHeight="1" spans="1:13">
      <c r="A94" s="7"/>
      <c r="B94" s="84"/>
      <c r="C94" s="84"/>
      <c r="D94" s="85"/>
      <c r="E94" s="84" t="s">
        <v>345</v>
      </c>
      <c r="F94" s="84" t="s">
        <v>391</v>
      </c>
      <c r="G94" s="84" t="s">
        <v>455</v>
      </c>
      <c r="H94" s="84" t="s">
        <v>373</v>
      </c>
      <c r="I94" s="87" t="s">
        <v>383</v>
      </c>
      <c r="J94" s="87" t="s">
        <v>342</v>
      </c>
      <c r="K94" s="87" t="s">
        <v>375</v>
      </c>
      <c r="L94" s="87"/>
      <c r="M94" s="80"/>
    </row>
    <row r="95" s="1" customFormat="1" ht="19.9" customHeight="1" spans="1:13">
      <c r="A95" s="7"/>
      <c r="B95" s="84"/>
      <c r="C95" s="84"/>
      <c r="D95" s="85"/>
      <c r="E95" s="84" t="s">
        <v>345</v>
      </c>
      <c r="F95" s="84" t="s">
        <v>434</v>
      </c>
      <c r="G95" s="84" t="s">
        <v>456</v>
      </c>
      <c r="H95" s="84" t="s">
        <v>373</v>
      </c>
      <c r="I95" s="87" t="s">
        <v>423</v>
      </c>
      <c r="J95" s="87" t="s">
        <v>379</v>
      </c>
      <c r="K95" s="87" t="s">
        <v>350</v>
      </c>
      <c r="L95" s="87"/>
      <c r="M95" s="80"/>
    </row>
    <row r="96" s="1" customFormat="1" ht="19.9" customHeight="1" spans="1:13">
      <c r="A96" s="7"/>
      <c r="B96" s="84"/>
      <c r="C96" s="84" t="s">
        <v>457</v>
      </c>
      <c r="D96" s="85">
        <v>1000</v>
      </c>
      <c r="E96" s="84" t="s">
        <v>345</v>
      </c>
      <c r="F96" s="84" t="s">
        <v>352</v>
      </c>
      <c r="G96" s="84" t="s">
        <v>458</v>
      </c>
      <c r="H96" s="84" t="s">
        <v>373</v>
      </c>
      <c r="I96" s="87" t="s">
        <v>459</v>
      </c>
      <c r="J96" s="87" t="s">
        <v>379</v>
      </c>
      <c r="K96" s="87" t="s">
        <v>442</v>
      </c>
      <c r="L96" s="87"/>
      <c r="M96" s="80"/>
    </row>
    <row r="97" s="1" customFormat="1" ht="19.9" customHeight="1" spans="1:13">
      <c r="A97" s="7"/>
      <c r="B97" s="84"/>
      <c r="C97" s="84"/>
      <c r="D97" s="85"/>
      <c r="E97" s="84" t="s">
        <v>337</v>
      </c>
      <c r="F97" s="84" t="s">
        <v>366</v>
      </c>
      <c r="G97" s="84" t="s">
        <v>460</v>
      </c>
      <c r="H97" s="84" t="s">
        <v>373</v>
      </c>
      <c r="I97" s="87" t="s">
        <v>461</v>
      </c>
      <c r="J97" s="87" t="s">
        <v>462</v>
      </c>
      <c r="K97" s="87" t="s">
        <v>442</v>
      </c>
      <c r="L97" s="87"/>
      <c r="M97" s="80"/>
    </row>
    <row r="98" s="1" customFormat="1" ht="19.9" customHeight="1" spans="1:13">
      <c r="A98" s="7"/>
      <c r="B98" s="84"/>
      <c r="C98" s="84"/>
      <c r="D98" s="85"/>
      <c r="E98" s="84" t="s">
        <v>380</v>
      </c>
      <c r="F98" s="84" t="s">
        <v>381</v>
      </c>
      <c r="G98" s="84" t="s">
        <v>463</v>
      </c>
      <c r="H98" s="84" t="s">
        <v>373</v>
      </c>
      <c r="I98" s="87" t="s">
        <v>421</v>
      </c>
      <c r="J98" s="87" t="s">
        <v>342</v>
      </c>
      <c r="K98" s="87" t="s">
        <v>375</v>
      </c>
      <c r="L98" s="87" t="s">
        <v>344</v>
      </c>
      <c r="M98" s="80"/>
    </row>
    <row r="99" s="1" customFormat="1" ht="19.9" customHeight="1" spans="1:13">
      <c r="A99" s="7"/>
      <c r="B99" s="84"/>
      <c r="C99" s="84" t="s">
        <v>464</v>
      </c>
      <c r="D99" s="85">
        <v>15</v>
      </c>
      <c r="E99" s="84" t="s">
        <v>380</v>
      </c>
      <c r="F99" s="84" t="s">
        <v>381</v>
      </c>
      <c r="G99" s="84" t="s">
        <v>420</v>
      </c>
      <c r="H99" s="84" t="s">
        <v>373</v>
      </c>
      <c r="I99" s="87" t="s">
        <v>421</v>
      </c>
      <c r="J99" s="87" t="s">
        <v>342</v>
      </c>
      <c r="K99" s="87" t="s">
        <v>350</v>
      </c>
      <c r="L99" s="87"/>
      <c r="M99" s="80"/>
    </row>
    <row r="100" s="1" customFormat="1" ht="19.9" customHeight="1" spans="1:13">
      <c r="A100" s="7"/>
      <c r="B100" s="84"/>
      <c r="C100" s="84"/>
      <c r="D100" s="85"/>
      <c r="E100" s="84" t="s">
        <v>380</v>
      </c>
      <c r="F100" s="84" t="s">
        <v>381</v>
      </c>
      <c r="G100" s="84" t="s">
        <v>465</v>
      </c>
      <c r="H100" s="84" t="s">
        <v>373</v>
      </c>
      <c r="I100" s="87" t="s">
        <v>383</v>
      </c>
      <c r="J100" s="87" t="s">
        <v>342</v>
      </c>
      <c r="K100" s="87" t="s">
        <v>350</v>
      </c>
      <c r="L100" s="87"/>
      <c r="M100" s="80"/>
    </row>
    <row r="101" s="1" customFormat="1" ht="19.9" customHeight="1" spans="1:13">
      <c r="A101" s="7"/>
      <c r="B101" s="84"/>
      <c r="C101" s="84"/>
      <c r="D101" s="85"/>
      <c r="E101" s="84" t="s">
        <v>337</v>
      </c>
      <c r="F101" s="84" t="s">
        <v>376</v>
      </c>
      <c r="G101" s="84" t="s">
        <v>466</v>
      </c>
      <c r="H101" s="84" t="s">
        <v>373</v>
      </c>
      <c r="I101" s="87" t="s">
        <v>467</v>
      </c>
      <c r="J101" s="87" t="s">
        <v>424</v>
      </c>
      <c r="K101" s="87" t="s">
        <v>375</v>
      </c>
      <c r="L101" s="87"/>
      <c r="M101" s="80"/>
    </row>
    <row r="102" s="1" customFormat="1" ht="19.9" customHeight="1" spans="1:13">
      <c r="A102" s="7"/>
      <c r="B102" s="84"/>
      <c r="C102" s="84"/>
      <c r="D102" s="85"/>
      <c r="E102" s="84" t="s">
        <v>337</v>
      </c>
      <c r="F102" s="84" t="s">
        <v>338</v>
      </c>
      <c r="G102" s="84" t="s">
        <v>468</v>
      </c>
      <c r="H102" s="84" t="s">
        <v>373</v>
      </c>
      <c r="I102" s="87" t="s">
        <v>383</v>
      </c>
      <c r="J102" s="87" t="s">
        <v>342</v>
      </c>
      <c r="K102" s="87" t="s">
        <v>375</v>
      </c>
      <c r="L102" s="87"/>
      <c r="M102" s="80"/>
    </row>
    <row r="103" s="1" customFormat="1" ht="19.9" customHeight="1" spans="1:13">
      <c r="A103" s="7"/>
      <c r="B103" s="84"/>
      <c r="C103" s="84"/>
      <c r="D103" s="85"/>
      <c r="E103" s="84" t="s">
        <v>345</v>
      </c>
      <c r="F103" s="84" t="s">
        <v>352</v>
      </c>
      <c r="G103" s="84" t="s">
        <v>469</v>
      </c>
      <c r="H103" s="84" t="s">
        <v>373</v>
      </c>
      <c r="I103" s="87" t="s">
        <v>470</v>
      </c>
      <c r="J103" s="87" t="s">
        <v>471</v>
      </c>
      <c r="K103" s="87" t="s">
        <v>375</v>
      </c>
      <c r="L103" s="87"/>
      <c r="M103" s="80"/>
    </row>
    <row r="104" s="1" customFormat="1" ht="19.9" customHeight="1" spans="1:13">
      <c r="A104" s="7"/>
      <c r="B104" s="84"/>
      <c r="C104" s="84"/>
      <c r="D104" s="85"/>
      <c r="E104" s="84" t="s">
        <v>345</v>
      </c>
      <c r="F104" s="84" t="s">
        <v>391</v>
      </c>
      <c r="G104" s="84" t="s">
        <v>472</v>
      </c>
      <c r="H104" s="84" t="s">
        <v>364</v>
      </c>
      <c r="I104" s="87" t="s">
        <v>393</v>
      </c>
      <c r="J104" s="87" t="s">
        <v>394</v>
      </c>
      <c r="K104" s="87" t="s">
        <v>375</v>
      </c>
      <c r="L104" s="87"/>
      <c r="M104" s="80"/>
    </row>
    <row r="105" s="1" customFormat="1" ht="19.9" customHeight="1" spans="1:13">
      <c r="A105" s="7"/>
      <c r="B105" s="84"/>
      <c r="C105" s="84"/>
      <c r="D105" s="85"/>
      <c r="E105" s="84" t="s">
        <v>386</v>
      </c>
      <c r="F105" s="84" t="s">
        <v>398</v>
      </c>
      <c r="G105" s="84" t="s">
        <v>473</v>
      </c>
      <c r="H105" s="84" t="s">
        <v>373</v>
      </c>
      <c r="I105" s="87" t="s">
        <v>375</v>
      </c>
      <c r="J105" s="87" t="s">
        <v>474</v>
      </c>
      <c r="K105" s="87" t="s">
        <v>375</v>
      </c>
      <c r="L105" s="87"/>
      <c r="M105" s="80"/>
    </row>
    <row r="106" s="1" customFormat="1" ht="19.9" customHeight="1" spans="1:13">
      <c r="A106" s="7"/>
      <c r="B106" s="84"/>
      <c r="C106" s="84"/>
      <c r="D106" s="85"/>
      <c r="E106" s="84" t="s">
        <v>345</v>
      </c>
      <c r="F106" s="84" t="s">
        <v>352</v>
      </c>
      <c r="G106" s="84" t="s">
        <v>475</v>
      </c>
      <c r="H106" s="84" t="s">
        <v>373</v>
      </c>
      <c r="I106" s="87" t="s">
        <v>375</v>
      </c>
      <c r="J106" s="87" t="s">
        <v>476</v>
      </c>
      <c r="K106" s="87" t="s">
        <v>375</v>
      </c>
      <c r="L106" s="87"/>
      <c r="M106" s="80"/>
    </row>
    <row r="107" s="1" customFormat="1" ht="19.9" customHeight="1" spans="1:13">
      <c r="A107" s="7"/>
      <c r="B107" s="84"/>
      <c r="C107" s="84"/>
      <c r="D107" s="85"/>
      <c r="E107" s="84" t="s">
        <v>345</v>
      </c>
      <c r="F107" s="84" t="s">
        <v>434</v>
      </c>
      <c r="G107" s="84" t="s">
        <v>477</v>
      </c>
      <c r="H107" s="84" t="s">
        <v>373</v>
      </c>
      <c r="I107" s="87" t="s">
        <v>385</v>
      </c>
      <c r="J107" s="87" t="s">
        <v>342</v>
      </c>
      <c r="K107" s="87" t="s">
        <v>375</v>
      </c>
      <c r="L107" s="87"/>
      <c r="M107" s="80"/>
    </row>
    <row r="108" s="1" customFormat="1" ht="19.9" customHeight="1" spans="1:13">
      <c r="A108" s="7"/>
      <c r="B108" s="84"/>
      <c r="C108" s="84"/>
      <c r="D108" s="85"/>
      <c r="E108" s="84" t="s">
        <v>386</v>
      </c>
      <c r="F108" s="84" t="s">
        <v>398</v>
      </c>
      <c r="G108" s="84" t="s">
        <v>399</v>
      </c>
      <c r="H108" s="84" t="s">
        <v>364</v>
      </c>
      <c r="I108" s="87" t="s">
        <v>350</v>
      </c>
      <c r="J108" s="87" t="s">
        <v>401</v>
      </c>
      <c r="K108" s="87" t="s">
        <v>375</v>
      </c>
      <c r="L108" s="87"/>
      <c r="M108" s="80"/>
    </row>
    <row r="109" s="1" customFormat="1" ht="19.9" customHeight="1" spans="1:13">
      <c r="A109" s="7"/>
      <c r="B109" s="84"/>
      <c r="C109" s="84" t="s">
        <v>478</v>
      </c>
      <c r="D109" s="85">
        <v>55</v>
      </c>
      <c r="E109" s="84" t="s">
        <v>345</v>
      </c>
      <c r="F109" s="84" t="s">
        <v>352</v>
      </c>
      <c r="G109" s="84" t="s">
        <v>479</v>
      </c>
      <c r="H109" s="84" t="s">
        <v>373</v>
      </c>
      <c r="I109" s="87" t="s">
        <v>480</v>
      </c>
      <c r="J109" s="87" t="s">
        <v>379</v>
      </c>
      <c r="K109" s="87" t="s">
        <v>375</v>
      </c>
      <c r="L109" s="87"/>
      <c r="M109" s="80"/>
    </row>
    <row r="110" s="1" customFormat="1" ht="19.9" customHeight="1" spans="1:13">
      <c r="A110" s="7"/>
      <c r="B110" s="84"/>
      <c r="C110" s="84"/>
      <c r="D110" s="85"/>
      <c r="E110" s="84" t="s">
        <v>337</v>
      </c>
      <c r="F110" s="84" t="s">
        <v>366</v>
      </c>
      <c r="G110" s="84" t="s">
        <v>481</v>
      </c>
      <c r="H110" s="84" t="s">
        <v>373</v>
      </c>
      <c r="I110" s="87" t="s">
        <v>482</v>
      </c>
      <c r="J110" s="87" t="s">
        <v>379</v>
      </c>
      <c r="K110" s="87" t="s">
        <v>375</v>
      </c>
      <c r="L110" s="87"/>
      <c r="M110" s="80"/>
    </row>
    <row r="111" s="1" customFormat="1" ht="19.9" customHeight="1" spans="1:13">
      <c r="A111" s="7"/>
      <c r="B111" s="84"/>
      <c r="C111" s="84"/>
      <c r="D111" s="85"/>
      <c r="E111" s="84" t="s">
        <v>345</v>
      </c>
      <c r="F111" s="84" t="s">
        <v>391</v>
      </c>
      <c r="G111" s="84" t="s">
        <v>483</v>
      </c>
      <c r="H111" s="84" t="s">
        <v>364</v>
      </c>
      <c r="I111" s="87" t="s">
        <v>393</v>
      </c>
      <c r="J111" s="87" t="s">
        <v>394</v>
      </c>
      <c r="K111" s="87" t="s">
        <v>375</v>
      </c>
      <c r="L111" s="87"/>
      <c r="M111" s="80"/>
    </row>
    <row r="112" s="1" customFormat="1" ht="19.9" customHeight="1" spans="1:13">
      <c r="A112" s="7"/>
      <c r="B112" s="84"/>
      <c r="C112" s="84"/>
      <c r="D112" s="85"/>
      <c r="E112" s="84" t="s">
        <v>386</v>
      </c>
      <c r="F112" s="84" t="s">
        <v>398</v>
      </c>
      <c r="G112" s="84" t="s">
        <v>484</v>
      </c>
      <c r="H112" s="84" t="s">
        <v>409</v>
      </c>
      <c r="I112" s="87" t="s">
        <v>341</v>
      </c>
      <c r="J112" s="87" t="s">
        <v>485</v>
      </c>
      <c r="K112" s="87" t="s">
        <v>375</v>
      </c>
      <c r="L112" s="87"/>
      <c r="M112" s="80"/>
    </row>
    <row r="113" s="1" customFormat="1" ht="19.9" customHeight="1" spans="1:13">
      <c r="A113" s="7"/>
      <c r="B113" s="84"/>
      <c r="C113" s="84"/>
      <c r="D113" s="85"/>
      <c r="E113" s="84" t="s">
        <v>380</v>
      </c>
      <c r="F113" s="84" t="s">
        <v>381</v>
      </c>
      <c r="G113" s="84" t="s">
        <v>486</v>
      </c>
      <c r="H113" s="84" t="s">
        <v>373</v>
      </c>
      <c r="I113" s="87" t="s">
        <v>421</v>
      </c>
      <c r="J113" s="87" t="s">
        <v>342</v>
      </c>
      <c r="K113" s="87" t="s">
        <v>350</v>
      </c>
      <c r="L113" s="87"/>
      <c r="M113" s="80"/>
    </row>
    <row r="114" s="1" customFormat="1" ht="19.9" customHeight="1" spans="1:13">
      <c r="A114" s="7"/>
      <c r="B114" s="84"/>
      <c r="C114" s="84"/>
      <c r="D114" s="85"/>
      <c r="E114" s="84" t="s">
        <v>345</v>
      </c>
      <c r="F114" s="84" t="s">
        <v>352</v>
      </c>
      <c r="G114" s="84" t="s">
        <v>487</v>
      </c>
      <c r="H114" s="84" t="s">
        <v>373</v>
      </c>
      <c r="I114" s="87" t="s">
        <v>488</v>
      </c>
      <c r="J114" s="87" t="s">
        <v>379</v>
      </c>
      <c r="K114" s="87" t="s">
        <v>375</v>
      </c>
      <c r="L114" s="87"/>
      <c r="M114" s="80"/>
    </row>
    <row r="115" s="1" customFormat="1" ht="19.9" customHeight="1" spans="1:13">
      <c r="A115" s="7"/>
      <c r="B115" s="84"/>
      <c r="C115" s="84"/>
      <c r="D115" s="85"/>
      <c r="E115" s="84" t="s">
        <v>337</v>
      </c>
      <c r="F115" s="84" t="s">
        <v>376</v>
      </c>
      <c r="G115" s="84" t="s">
        <v>489</v>
      </c>
      <c r="H115" s="84" t="s">
        <v>373</v>
      </c>
      <c r="I115" s="87" t="s">
        <v>415</v>
      </c>
      <c r="J115" s="87" t="s">
        <v>342</v>
      </c>
      <c r="K115" s="87" t="s">
        <v>375</v>
      </c>
      <c r="L115" s="87"/>
      <c r="M115" s="80"/>
    </row>
    <row r="116" s="1" customFormat="1" ht="19.9" customHeight="1" spans="1:13">
      <c r="A116" s="7"/>
      <c r="B116" s="84"/>
      <c r="C116" s="84"/>
      <c r="D116" s="85"/>
      <c r="E116" s="84" t="s">
        <v>345</v>
      </c>
      <c r="F116" s="84" t="s">
        <v>346</v>
      </c>
      <c r="G116" s="84" t="s">
        <v>490</v>
      </c>
      <c r="H116" s="84" t="s">
        <v>373</v>
      </c>
      <c r="I116" s="87" t="s">
        <v>491</v>
      </c>
      <c r="J116" s="87" t="s">
        <v>342</v>
      </c>
      <c r="K116" s="87" t="s">
        <v>375</v>
      </c>
      <c r="L116" s="87"/>
      <c r="M116" s="80"/>
    </row>
    <row r="117" s="1" customFormat="1" ht="19.9" customHeight="1" spans="1:13">
      <c r="A117" s="7"/>
      <c r="B117" s="84"/>
      <c r="C117" s="84"/>
      <c r="D117" s="85"/>
      <c r="E117" s="84" t="s">
        <v>380</v>
      </c>
      <c r="F117" s="84" t="s">
        <v>381</v>
      </c>
      <c r="G117" s="84" t="s">
        <v>492</v>
      </c>
      <c r="H117" s="84" t="s">
        <v>373</v>
      </c>
      <c r="I117" s="87" t="s">
        <v>421</v>
      </c>
      <c r="J117" s="87" t="s">
        <v>342</v>
      </c>
      <c r="K117" s="87" t="s">
        <v>350</v>
      </c>
      <c r="L117" s="87"/>
      <c r="M117" s="80"/>
    </row>
    <row r="118" s="1" customFormat="1" ht="19.9" customHeight="1" spans="1:13">
      <c r="A118" s="7"/>
      <c r="B118" s="84"/>
      <c r="C118" s="84"/>
      <c r="D118" s="85"/>
      <c r="E118" s="84" t="s">
        <v>337</v>
      </c>
      <c r="F118" s="84" t="s">
        <v>366</v>
      </c>
      <c r="G118" s="84" t="s">
        <v>493</v>
      </c>
      <c r="H118" s="84" t="s">
        <v>373</v>
      </c>
      <c r="I118" s="87" t="s">
        <v>494</v>
      </c>
      <c r="J118" s="87" t="s">
        <v>379</v>
      </c>
      <c r="K118" s="87" t="s">
        <v>375</v>
      </c>
      <c r="L118" s="87"/>
      <c r="M118" s="80"/>
    </row>
    <row r="119" s="1" customFormat="1" ht="19.9" customHeight="1" spans="1:13">
      <c r="A119" s="7"/>
      <c r="B119" s="84"/>
      <c r="C119" s="84" t="s">
        <v>495</v>
      </c>
      <c r="D119" s="85">
        <v>20</v>
      </c>
      <c r="E119" s="84" t="s">
        <v>345</v>
      </c>
      <c r="F119" s="84" t="s">
        <v>352</v>
      </c>
      <c r="G119" s="84" t="s">
        <v>496</v>
      </c>
      <c r="H119" s="84" t="s">
        <v>373</v>
      </c>
      <c r="I119" s="87" t="s">
        <v>459</v>
      </c>
      <c r="J119" s="87" t="s">
        <v>471</v>
      </c>
      <c r="K119" s="87" t="s">
        <v>375</v>
      </c>
      <c r="L119" s="87"/>
      <c r="M119" s="80"/>
    </row>
    <row r="120" s="1" customFormat="1" ht="19.9" customHeight="1" spans="1:13">
      <c r="A120" s="7"/>
      <c r="B120" s="84"/>
      <c r="C120" s="84"/>
      <c r="D120" s="85"/>
      <c r="E120" s="84" t="s">
        <v>345</v>
      </c>
      <c r="F120" s="84" t="s">
        <v>352</v>
      </c>
      <c r="G120" s="84" t="s">
        <v>497</v>
      </c>
      <c r="H120" s="84" t="s">
        <v>373</v>
      </c>
      <c r="I120" s="87" t="s">
        <v>498</v>
      </c>
      <c r="J120" s="87" t="s">
        <v>471</v>
      </c>
      <c r="K120" s="87" t="s">
        <v>375</v>
      </c>
      <c r="L120" s="87"/>
      <c r="M120" s="80"/>
    </row>
    <row r="121" s="1" customFormat="1" ht="19.9" customHeight="1" spans="1:13">
      <c r="A121" s="7"/>
      <c r="B121" s="84"/>
      <c r="C121" s="84"/>
      <c r="D121" s="85"/>
      <c r="E121" s="84" t="s">
        <v>345</v>
      </c>
      <c r="F121" s="84" t="s">
        <v>391</v>
      </c>
      <c r="G121" s="84" t="s">
        <v>392</v>
      </c>
      <c r="H121" s="84" t="s">
        <v>364</v>
      </c>
      <c r="I121" s="87" t="s">
        <v>393</v>
      </c>
      <c r="J121" s="87" t="s">
        <v>394</v>
      </c>
      <c r="K121" s="87" t="s">
        <v>375</v>
      </c>
      <c r="L121" s="87"/>
      <c r="M121" s="80"/>
    </row>
    <row r="122" s="1" customFormat="1" ht="19.9" customHeight="1" spans="1:13">
      <c r="A122" s="7"/>
      <c r="B122" s="84"/>
      <c r="C122" s="84"/>
      <c r="D122" s="85"/>
      <c r="E122" s="84" t="s">
        <v>386</v>
      </c>
      <c r="F122" s="84" t="s">
        <v>398</v>
      </c>
      <c r="G122" s="84" t="s">
        <v>399</v>
      </c>
      <c r="H122" s="84" t="s">
        <v>364</v>
      </c>
      <c r="I122" s="87" t="s">
        <v>348</v>
      </c>
      <c r="J122" s="87" t="s">
        <v>401</v>
      </c>
      <c r="K122" s="87" t="s">
        <v>375</v>
      </c>
      <c r="L122" s="87"/>
      <c r="M122" s="80"/>
    </row>
    <row r="123" s="1" customFormat="1" ht="19.9" customHeight="1" spans="1:13">
      <c r="A123" s="7"/>
      <c r="B123" s="84"/>
      <c r="C123" s="84"/>
      <c r="D123" s="85"/>
      <c r="E123" s="84" t="s">
        <v>337</v>
      </c>
      <c r="F123" s="84" t="s">
        <v>338</v>
      </c>
      <c r="G123" s="84" t="s">
        <v>499</v>
      </c>
      <c r="H123" s="84" t="s">
        <v>373</v>
      </c>
      <c r="I123" s="87" t="s">
        <v>383</v>
      </c>
      <c r="J123" s="87" t="s">
        <v>342</v>
      </c>
      <c r="K123" s="87" t="s">
        <v>375</v>
      </c>
      <c r="L123" s="87"/>
      <c r="M123" s="80"/>
    </row>
    <row r="124" s="1" customFormat="1" ht="19.9" customHeight="1" spans="1:13">
      <c r="A124" s="7"/>
      <c r="B124" s="84"/>
      <c r="C124" s="84"/>
      <c r="D124" s="85"/>
      <c r="E124" s="84" t="s">
        <v>380</v>
      </c>
      <c r="F124" s="84" t="s">
        <v>381</v>
      </c>
      <c r="G124" s="84" t="s">
        <v>500</v>
      </c>
      <c r="H124" s="84" t="s">
        <v>373</v>
      </c>
      <c r="I124" s="87" t="s">
        <v>383</v>
      </c>
      <c r="J124" s="87" t="s">
        <v>342</v>
      </c>
      <c r="K124" s="87" t="s">
        <v>350</v>
      </c>
      <c r="L124" s="87"/>
      <c r="M124" s="80"/>
    </row>
    <row r="125" s="1" customFormat="1" ht="19.9" customHeight="1" spans="1:13">
      <c r="A125" s="7"/>
      <c r="B125" s="84"/>
      <c r="C125" s="84"/>
      <c r="D125" s="85"/>
      <c r="E125" s="84" t="s">
        <v>345</v>
      </c>
      <c r="F125" s="84" t="s">
        <v>352</v>
      </c>
      <c r="G125" s="84" t="s">
        <v>501</v>
      </c>
      <c r="H125" s="84" t="s">
        <v>373</v>
      </c>
      <c r="I125" s="87" t="s">
        <v>350</v>
      </c>
      <c r="J125" s="87" t="s">
        <v>351</v>
      </c>
      <c r="K125" s="87" t="s">
        <v>375</v>
      </c>
      <c r="L125" s="87"/>
      <c r="M125" s="80"/>
    </row>
    <row r="126" s="1" customFormat="1" ht="19.9" customHeight="1" spans="1:13">
      <c r="A126" s="7"/>
      <c r="B126" s="84"/>
      <c r="C126" s="84"/>
      <c r="D126" s="85"/>
      <c r="E126" s="84" t="s">
        <v>337</v>
      </c>
      <c r="F126" s="84" t="s">
        <v>338</v>
      </c>
      <c r="G126" s="84" t="s">
        <v>502</v>
      </c>
      <c r="H126" s="84" t="s">
        <v>373</v>
      </c>
      <c r="I126" s="87" t="s">
        <v>442</v>
      </c>
      <c r="J126" s="87" t="s">
        <v>342</v>
      </c>
      <c r="K126" s="87" t="s">
        <v>375</v>
      </c>
      <c r="L126" s="87"/>
      <c r="M126" s="80"/>
    </row>
    <row r="127" s="1" customFormat="1" ht="19.9" customHeight="1" spans="1:13">
      <c r="A127" s="7"/>
      <c r="B127" s="84"/>
      <c r="C127" s="84"/>
      <c r="D127" s="85"/>
      <c r="E127" s="84" t="s">
        <v>380</v>
      </c>
      <c r="F127" s="84" t="s">
        <v>381</v>
      </c>
      <c r="G127" s="84" t="s">
        <v>420</v>
      </c>
      <c r="H127" s="84" t="s">
        <v>373</v>
      </c>
      <c r="I127" s="87" t="s">
        <v>385</v>
      </c>
      <c r="J127" s="87" t="s">
        <v>342</v>
      </c>
      <c r="K127" s="87" t="s">
        <v>350</v>
      </c>
      <c r="L127" s="87"/>
      <c r="M127" s="80"/>
    </row>
    <row r="128" s="1" customFormat="1" ht="19.9" customHeight="1" spans="1:13">
      <c r="A128" s="7"/>
      <c r="B128" s="84"/>
      <c r="C128" s="84"/>
      <c r="D128" s="85"/>
      <c r="E128" s="84" t="s">
        <v>345</v>
      </c>
      <c r="F128" s="84" t="s">
        <v>352</v>
      </c>
      <c r="G128" s="84" t="s">
        <v>503</v>
      </c>
      <c r="H128" s="84" t="s">
        <v>373</v>
      </c>
      <c r="I128" s="87" t="s">
        <v>470</v>
      </c>
      <c r="J128" s="87" t="s">
        <v>504</v>
      </c>
      <c r="K128" s="87" t="s">
        <v>375</v>
      </c>
      <c r="L128" s="87"/>
      <c r="M128" s="80"/>
    </row>
    <row r="129" s="1" customFormat="1" ht="19.9" customHeight="1" spans="1:13">
      <c r="A129" s="7"/>
      <c r="B129" s="84"/>
      <c r="C129" s="84" t="s">
        <v>505</v>
      </c>
      <c r="D129" s="85">
        <v>50</v>
      </c>
      <c r="E129" s="84" t="s">
        <v>380</v>
      </c>
      <c r="F129" s="84" t="s">
        <v>381</v>
      </c>
      <c r="G129" s="84" t="s">
        <v>420</v>
      </c>
      <c r="H129" s="84" t="s">
        <v>373</v>
      </c>
      <c r="I129" s="87" t="s">
        <v>421</v>
      </c>
      <c r="J129" s="87" t="s">
        <v>342</v>
      </c>
      <c r="K129" s="87" t="s">
        <v>375</v>
      </c>
      <c r="L129" s="87"/>
      <c r="M129" s="80"/>
    </row>
    <row r="130" s="1" customFormat="1" ht="19.9" customHeight="1" spans="1:13">
      <c r="A130" s="7"/>
      <c r="B130" s="84"/>
      <c r="C130" s="84"/>
      <c r="D130" s="85"/>
      <c r="E130" s="84" t="s">
        <v>337</v>
      </c>
      <c r="F130" s="84" t="s">
        <v>338</v>
      </c>
      <c r="G130" s="84" t="s">
        <v>506</v>
      </c>
      <c r="H130" s="84" t="s">
        <v>373</v>
      </c>
      <c r="I130" s="87" t="s">
        <v>348</v>
      </c>
      <c r="J130" s="87" t="s">
        <v>342</v>
      </c>
      <c r="K130" s="87" t="s">
        <v>375</v>
      </c>
      <c r="L130" s="87"/>
      <c r="M130" s="80"/>
    </row>
    <row r="131" s="1" customFormat="1" ht="19.9" customHeight="1" spans="1:13">
      <c r="A131" s="7"/>
      <c r="B131" s="84"/>
      <c r="C131" s="84"/>
      <c r="D131" s="85"/>
      <c r="E131" s="84" t="s">
        <v>345</v>
      </c>
      <c r="F131" s="84" t="s">
        <v>352</v>
      </c>
      <c r="G131" s="84" t="s">
        <v>507</v>
      </c>
      <c r="H131" s="84" t="s">
        <v>373</v>
      </c>
      <c r="I131" s="87" t="s">
        <v>350</v>
      </c>
      <c r="J131" s="87" t="s">
        <v>508</v>
      </c>
      <c r="K131" s="87" t="s">
        <v>375</v>
      </c>
      <c r="L131" s="87"/>
      <c r="M131" s="80"/>
    </row>
    <row r="132" s="1" customFormat="1" ht="19.9" customHeight="1" spans="1:13">
      <c r="A132" s="7"/>
      <c r="B132" s="84"/>
      <c r="C132" s="84"/>
      <c r="D132" s="85"/>
      <c r="E132" s="84" t="s">
        <v>337</v>
      </c>
      <c r="F132" s="84" t="s">
        <v>338</v>
      </c>
      <c r="G132" s="84" t="s">
        <v>509</v>
      </c>
      <c r="H132" s="84" t="s">
        <v>373</v>
      </c>
      <c r="I132" s="87" t="s">
        <v>375</v>
      </c>
      <c r="J132" s="87" t="s">
        <v>342</v>
      </c>
      <c r="K132" s="87" t="s">
        <v>375</v>
      </c>
      <c r="L132" s="87"/>
      <c r="M132" s="80"/>
    </row>
    <row r="133" s="1" customFormat="1" ht="19.9" customHeight="1" spans="1:13">
      <c r="A133" s="7"/>
      <c r="B133" s="84"/>
      <c r="C133" s="84"/>
      <c r="D133" s="85"/>
      <c r="E133" s="84" t="s">
        <v>337</v>
      </c>
      <c r="F133" s="84" t="s">
        <v>376</v>
      </c>
      <c r="G133" s="84" t="s">
        <v>510</v>
      </c>
      <c r="H133" s="84" t="s">
        <v>373</v>
      </c>
      <c r="I133" s="87" t="s">
        <v>348</v>
      </c>
      <c r="J133" s="87" t="s">
        <v>342</v>
      </c>
      <c r="K133" s="87" t="s">
        <v>375</v>
      </c>
      <c r="L133" s="87"/>
      <c r="M133" s="80"/>
    </row>
    <row r="134" s="1" customFormat="1" ht="19.9" customHeight="1" spans="1:13">
      <c r="A134" s="7"/>
      <c r="B134" s="84"/>
      <c r="C134" s="84"/>
      <c r="D134" s="85"/>
      <c r="E134" s="84" t="s">
        <v>345</v>
      </c>
      <c r="F134" s="84" t="s">
        <v>391</v>
      </c>
      <c r="G134" s="84" t="s">
        <v>392</v>
      </c>
      <c r="H134" s="84" t="s">
        <v>364</v>
      </c>
      <c r="I134" s="87" t="s">
        <v>393</v>
      </c>
      <c r="J134" s="87" t="s">
        <v>394</v>
      </c>
      <c r="K134" s="87" t="s">
        <v>375</v>
      </c>
      <c r="L134" s="87"/>
      <c r="M134" s="80"/>
    </row>
    <row r="135" s="1" customFormat="1" ht="19.9" customHeight="1" spans="1:13">
      <c r="A135" s="7"/>
      <c r="B135" s="84"/>
      <c r="C135" s="84"/>
      <c r="D135" s="85"/>
      <c r="E135" s="84" t="s">
        <v>345</v>
      </c>
      <c r="F135" s="84" t="s">
        <v>352</v>
      </c>
      <c r="G135" s="84" t="s">
        <v>511</v>
      </c>
      <c r="H135" s="84" t="s">
        <v>373</v>
      </c>
      <c r="I135" s="87" t="s">
        <v>491</v>
      </c>
      <c r="J135" s="87" t="s">
        <v>342</v>
      </c>
      <c r="K135" s="87" t="s">
        <v>375</v>
      </c>
      <c r="L135" s="87"/>
      <c r="M135" s="80"/>
    </row>
    <row r="136" s="1" customFormat="1" ht="19.9" customHeight="1" spans="1:13">
      <c r="A136" s="7"/>
      <c r="B136" s="84"/>
      <c r="C136" s="84"/>
      <c r="D136" s="85"/>
      <c r="E136" s="84" t="s">
        <v>345</v>
      </c>
      <c r="F136" s="84" t="s">
        <v>352</v>
      </c>
      <c r="G136" s="84" t="s">
        <v>512</v>
      </c>
      <c r="H136" s="84" t="s">
        <v>373</v>
      </c>
      <c r="I136" s="87" t="s">
        <v>378</v>
      </c>
      <c r="J136" s="87" t="s">
        <v>379</v>
      </c>
      <c r="K136" s="87" t="s">
        <v>375</v>
      </c>
      <c r="L136" s="87"/>
      <c r="M136" s="80"/>
    </row>
    <row r="137" s="1" customFormat="1" ht="19.9" customHeight="1" spans="1:13">
      <c r="A137" s="7"/>
      <c r="B137" s="84"/>
      <c r="C137" s="84"/>
      <c r="D137" s="85"/>
      <c r="E137" s="84" t="s">
        <v>386</v>
      </c>
      <c r="F137" s="84" t="s">
        <v>387</v>
      </c>
      <c r="G137" s="84" t="s">
        <v>513</v>
      </c>
      <c r="H137" s="84" t="s">
        <v>373</v>
      </c>
      <c r="I137" s="87" t="s">
        <v>498</v>
      </c>
      <c r="J137" s="87" t="s">
        <v>390</v>
      </c>
      <c r="K137" s="87" t="s">
        <v>350</v>
      </c>
      <c r="L137" s="87"/>
      <c r="M137" s="80"/>
    </row>
    <row r="138" s="1" customFormat="1" ht="19.9" customHeight="1" spans="1:13">
      <c r="A138" s="7"/>
      <c r="B138" s="84"/>
      <c r="C138" s="84"/>
      <c r="D138" s="85"/>
      <c r="E138" s="84" t="s">
        <v>386</v>
      </c>
      <c r="F138" s="84" t="s">
        <v>398</v>
      </c>
      <c r="G138" s="84" t="s">
        <v>514</v>
      </c>
      <c r="H138" s="84" t="s">
        <v>409</v>
      </c>
      <c r="I138" s="87" t="s">
        <v>494</v>
      </c>
      <c r="J138" s="87" t="s">
        <v>515</v>
      </c>
      <c r="K138" s="87" t="s">
        <v>350</v>
      </c>
      <c r="L138" s="87"/>
      <c r="M138" s="80"/>
    </row>
    <row r="139" s="1" customFormat="1" ht="19.9" customHeight="1" spans="1:13">
      <c r="A139" s="7"/>
      <c r="B139" s="84"/>
      <c r="C139" s="84" t="s">
        <v>516</v>
      </c>
      <c r="D139" s="85">
        <v>85</v>
      </c>
      <c r="E139" s="84" t="s">
        <v>386</v>
      </c>
      <c r="F139" s="84" t="s">
        <v>398</v>
      </c>
      <c r="G139" s="84" t="s">
        <v>517</v>
      </c>
      <c r="H139" s="84" t="s">
        <v>364</v>
      </c>
      <c r="I139" s="87" t="s">
        <v>423</v>
      </c>
      <c r="J139" s="87" t="s">
        <v>518</v>
      </c>
      <c r="K139" s="87" t="s">
        <v>375</v>
      </c>
      <c r="L139" s="87"/>
      <c r="M139" s="80"/>
    </row>
    <row r="140" s="1" customFormat="1" ht="19.9" customHeight="1" spans="1:13">
      <c r="A140" s="7"/>
      <c r="B140" s="84"/>
      <c r="C140" s="84"/>
      <c r="D140" s="85"/>
      <c r="E140" s="84" t="s">
        <v>386</v>
      </c>
      <c r="F140" s="84" t="s">
        <v>398</v>
      </c>
      <c r="G140" s="84" t="s">
        <v>519</v>
      </c>
      <c r="H140" s="84" t="s">
        <v>364</v>
      </c>
      <c r="I140" s="87" t="s">
        <v>520</v>
      </c>
      <c r="J140" s="87" t="s">
        <v>410</v>
      </c>
      <c r="K140" s="87" t="s">
        <v>350</v>
      </c>
      <c r="L140" s="87"/>
      <c r="M140" s="80"/>
    </row>
    <row r="141" s="1" customFormat="1" ht="19.9" customHeight="1" spans="1:13">
      <c r="A141" s="7"/>
      <c r="B141" s="84"/>
      <c r="C141" s="84"/>
      <c r="D141" s="85"/>
      <c r="E141" s="84" t="s">
        <v>345</v>
      </c>
      <c r="F141" s="84" t="s">
        <v>352</v>
      </c>
      <c r="G141" s="84" t="s">
        <v>521</v>
      </c>
      <c r="H141" s="84" t="s">
        <v>373</v>
      </c>
      <c r="I141" s="87" t="s">
        <v>341</v>
      </c>
      <c r="J141" s="87" t="s">
        <v>424</v>
      </c>
      <c r="K141" s="87" t="s">
        <v>375</v>
      </c>
      <c r="L141" s="87"/>
      <c r="M141" s="80"/>
    </row>
    <row r="142" s="1" customFormat="1" ht="19.9" customHeight="1" spans="1:13">
      <c r="A142" s="7"/>
      <c r="B142" s="84"/>
      <c r="C142" s="84"/>
      <c r="D142" s="85"/>
      <c r="E142" s="84" t="s">
        <v>345</v>
      </c>
      <c r="F142" s="84" t="s">
        <v>391</v>
      </c>
      <c r="G142" s="84" t="s">
        <v>392</v>
      </c>
      <c r="H142" s="84" t="s">
        <v>364</v>
      </c>
      <c r="I142" s="87" t="s">
        <v>393</v>
      </c>
      <c r="J142" s="87" t="s">
        <v>394</v>
      </c>
      <c r="K142" s="87" t="s">
        <v>375</v>
      </c>
      <c r="L142" s="87"/>
      <c r="M142" s="80"/>
    </row>
    <row r="143" s="1" customFormat="1" ht="19.9" customHeight="1" spans="1:13">
      <c r="A143" s="7"/>
      <c r="B143" s="84"/>
      <c r="C143" s="84"/>
      <c r="D143" s="85"/>
      <c r="E143" s="84" t="s">
        <v>380</v>
      </c>
      <c r="F143" s="84" t="s">
        <v>406</v>
      </c>
      <c r="G143" s="84" t="s">
        <v>522</v>
      </c>
      <c r="H143" s="84" t="s">
        <v>373</v>
      </c>
      <c r="I143" s="87" t="s">
        <v>403</v>
      </c>
      <c r="J143" s="87" t="s">
        <v>342</v>
      </c>
      <c r="K143" s="87" t="s">
        <v>350</v>
      </c>
      <c r="L143" s="87"/>
      <c r="M143" s="80"/>
    </row>
    <row r="144" s="1" customFormat="1" ht="19.9" customHeight="1" spans="1:13">
      <c r="A144" s="7"/>
      <c r="B144" s="84"/>
      <c r="C144" s="84"/>
      <c r="D144" s="85"/>
      <c r="E144" s="84" t="s">
        <v>386</v>
      </c>
      <c r="F144" s="84" t="s">
        <v>398</v>
      </c>
      <c r="G144" s="84" t="s">
        <v>523</v>
      </c>
      <c r="H144" s="84" t="s">
        <v>364</v>
      </c>
      <c r="I144" s="87" t="s">
        <v>350</v>
      </c>
      <c r="J144" s="87" t="s">
        <v>410</v>
      </c>
      <c r="K144" s="87" t="s">
        <v>350</v>
      </c>
      <c r="L144" s="87"/>
      <c r="M144" s="80"/>
    </row>
    <row r="145" s="1" customFormat="1" ht="19.9" customHeight="1" spans="1:13">
      <c r="A145" s="7"/>
      <c r="B145" s="84"/>
      <c r="C145" s="84"/>
      <c r="D145" s="85"/>
      <c r="E145" s="84" t="s">
        <v>345</v>
      </c>
      <c r="F145" s="84" t="s">
        <v>352</v>
      </c>
      <c r="G145" s="84" t="s">
        <v>524</v>
      </c>
      <c r="H145" s="84" t="s">
        <v>373</v>
      </c>
      <c r="I145" s="87" t="s">
        <v>403</v>
      </c>
      <c r="J145" s="87" t="s">
        <v>342</v>
      </c>
      <c r="K145" s="87" t="s">
        <v>375</v>
      </c>
      <c r="L145" s="87"/>
      <c r="M145" s="80"/>
    </row>
    <row r="146" s="1" customFormat="1" ht="19.9" customHeight="1" spans="1:13">
      <c r="A146" s="7"/>
      <c r="B146" s="84"/>
      <c r="C146" s="84"/>
      <c r="D146" s="85"/>
      <c r="E146" s="84" t="s">
        <v>380</v>
      </c>
      <c r="F146" s="84" t="s">
        <v>381</v>
      </c>
      <c r="G146" s="84" t="s">
        <v>420</v>
      </c>
      <c r="H146" s="84" t="s">
        <v>373</v>
      </c>
      <c r="I146" s="87" t="s">
        <v>491</v>
      </c>
      <c r="J146" s="87" t="s">
        <v>342</v>
      </c>
      <c r="K146" s="87" t="s">
        <v>350</v>
      </c>
      <c r="L146" s="87"/>
      <c r="M146" s="80"/>
    </row>
    <row r="147" s="1" customFormat="1" ht="19.9" customHeight="1" spans="1:13">
      <c r="A147" s="7"/>
      <c r="B147" s="84"/>
      <c r="C147" s="84"/>
      <c r="D147" s="85"/>
      <c r="E147" s="84" t="s">
        <v>345</v>
      </c>
      <c r="F147" s="84" t="s">
        <v>352</v>
      </c>
      <c r="G147" s="84" t="s">
        <v>525</v>
      </c>
      <c r="H147" s="84" t="s">
        <v>373</v>
      </c>
      <c r="I147" s="87" t="s">
        <v>442</v>
      </c>
      <c r="J147" s="87" t="s">
        <v>342</v>
      </c>
      <c r="K147" s="87" t="s">
        <v>375</v>
      </c>
      <c r="L147" s="87"/>
      <c r="M147" s="80"/>
    </row>
    <row r="148" s="1" customFormat="1" ht="19.9" customHeight="1" spans="1:13">
      <c r="A148" s="7"/>
      <c r="B148" s="84"/>
      <c r="C148" s="84"/>
      <c r="D148" s="85"/>
      <c r="E148" s="84" t="s">
        <v>337</v>
      </c>
      <c r="F148" s="84" t="s">
        <v>338</v>
      </c>
      <c r="G148" s="84" t="s">
        <v>526</v>
      </c>
      <c r="H148" s="84" t="s">
        <v>373</v>
      </c>
      <c r="I148" s="87" t="s">
        <v>421</v>
      </c>
      <c r="J148" s="87" t="s">
        <v>342</v>
      </c>
      <c r="K148" s="87" t="s">
        <v>348</v>
      </c>
      <c r="L148" s="87"/>
      <c r="M148" s="80"/>
    </row>
    <row r="149" s="1" customFormat="1" ht="19.9" customHeight="1" spans="1:13">
      <c r="A149" s="7"/>
      <c r="B149" s="84"/>
      <c r="C149" s="84" t="s">
        <v>527</v>
      </c>
      <c r="D149" s="85">
        <v>9.16</v>
      </c>
      <c r="E149" s="84" t="s">
        <v>345</v>
      </c>
      <c r="F149" s="84" t="s">
        <v>352</v>
      </c>
      <c r="G149" s="84" t="s">
        <v>528</v>
      </c>
      <c r="H149" s="84" t="s">
        <v>373</v>
      </c>
      <c r="I149" s="87" t="s">
        <v>374</v>
      </c>
      <c r="J149" s="87" t="s">
        <v>448</v>
      </c>
      <c r="K149" s="87" t="s">
        <v>375</v>
      </c>
      <c r="L149" s="87"/>
      <c r="M149" s="80"/>
    </row>
    <row r="150" s="1" customFormat="1" ht="19.9" customHeight="1" spans="1:13">
      <c r="A150" s="7"/>
      <c r="B150" s="84"/>
      <c r="C150" s="84"/>
      <c r="D150" s="85"/>
      <c r="E150" s="84" t="s">
        <v>345</v>
      </c>
      <c r="F150" s="84" t="s">
        <v>391</v>
      </c>
      <c r="G150" s="84" t="s">
        <v>392</v>
      </c>
      <c r="H150" s="84" t="s">
        <v>364</v>
      </c>
      <c r="I150" s="87" t="s">
        <v>393</v>
      </c>
      <c r="J150" s="87" t="s">
        <v>394</v>
      </c>
      <c r="K150" s="87" t="s">
        <v>375</v>
      </c>
      <c r="L150" s="87"/>
      <c r="M150" s="80"/>
    </row>
    <row r="151" s="1" customFormat="1" ht="19.9" customHeight="1" spans="1:13">
      <c r="A151" s="7"/>
      <c r="B151" s="84"/>
      <c r="C151" s="84"/>
      <c r="D151" s="85"/>
      <c r="E151" s="84" t="s">
        <v>345</v>
      </c>
      <c r="F151" s="84" t="s">
        <v>391</v>
      </c>
      <c r="G151" s="84" t="s">
        <v>419</v>
      </c>
      <c r="H151" s="84" t="s">
        <v>409</v>
      </c>
      <c r="I151" s="87" t="s">
        <v>393</v>
      </c>
      <c r="J151" s="87" t="s">
        <v>394</v>
      </c>
      <c r="K151" s="87" t="s">
        <v>375</v>
      </c>
      <c r="L151" s="87"/>
      <c r="M151" s="80"/>
    </row>
    <row r="152" s="1" customFormat="1" ht="19.9" customHeight="1" spans="1:13">
      <c r="A152" s="7"/>
      <c r="B152" s="84"/>
      <c r="C152" s="84"/>
      <c r="D152" s="85"/>
      <c r="E152" s="84" t="s">
        <v>337</v>
      </c>
      <c r="F152" s="84" t="s">
        <v>338</v>
      </c>
      <c r="G152" s="84" t="s">
        <v>529</v>
      </c>
      <c r="H152" s="84" t="s">
        <v>373</v>
      </c>
      <c r="I152" s="87" t="s">
        <v>403</v>
      </c>
      <c r="J152" s="87" t="s">
        <v>342</v>
      </c>
      <c r="K152" s="87" t="s">
        <v>375</v>
      </c>
      <c r="L152" s="87"/>
      <c r="M152" s="80"/>
    </row>
    <row r="153" s="1" customFormat="1" ht="19.9" customHeight="1" spans="1:13">
      <c r="A153" s="7"/>
      <c r="B153" s="84"/>
      <c r="C153" s="84"/>
      <c r="D153" s="85"/>
      <c r="E153" s="84" t="s">
        <v>345</v>
      </c>
      <c r="F153" s="84" t="s">
        <v>346</v>
      </c>
      <c r="G153" s="84" t="s">
        <v>530</v>
      </c>
      <c r="H153" s="84" t="s">
        <v>373</v>
      </c>
      <c r="I153" s="87" t="s">
        <v>403</v>
      </c>
      <c r="J153" s="87" t="s">
        <v>342</v>
      </c>
      <c r="K153" s="87" t="s">
        <v>350</v>
      </c>
      <c r="L153" s="87"/>
      <c r="M153" s="80"/>
    </row>
    <row r="154" s="1" customFormat="1" ht="19.9" customHeight="1" spans="1:13">
      <c r="A154" s="7"/>
      <c r="B154" s="84"/>
      <c r="C154" s="84"/>
      <c r="D154" s="85"/>
      <c r="E154" s="84" t="s">
        <v>337</v>
      </c>
      <c r="F154" s="84" t="s">
        <v>338</v>
      </c>
      <c r="G154" s="84" t="s">
        <v>531</v>
      </c>
      <c r="H154" s="84" t="s">
        <v>373</v>
      </c>
      <c r="I154" s="87" t="s">
        <v>421</v>
      </c>
      <c r="J154" s="87" t="s">
        <v>342</v>
      </c>
      <c r="K154" s="87" t="s">
        <v>375</v>
      </c>
      <c r="L154" s="87"/>
      <c r="M154" s="80"/>
    </row>
    <row r="155" s="1" customFormat="1" ht="19.9" customHeight="1" spans="1:13">
      <c r="A155" s="7"/>
      <c r="B155" s="84"/>
      <c r="C155" s="84"/>
      <c r="D155" s="85"/>
      <c r="E155" s="84" t="s">
        <v>337</v>
      </c>
      <c r="F155" s="84" t="s">
        <v>532</v>
      </c>
      <c r="G155" s="84" t="s">
        <v>533</v>
      </c>
      <c r="H155" s="84" t="s">
        <v>373</v>
      </c>
      <c r="I155" s="87" t="s">
        <v>378</v>
      </c>
      <c r="J155" s="87" t="s">
        <v>342</v>
      </c>
      <c r="K155" s="87" t="s">
        <v>375</v>
      </c>
      <c r="L155" s="87"/>
      <c r="M155" s="80"/>
    </row>
    <row r="156" s="1" customFormat="1" ht="19.9" customHeight="1" spans="1:13">
      <c r="A156" s="7"/>
      <c r="B156" s="84"/>
      <c r="C156" s="84"/>
      <c r="D156" s="85"/>
      <c r="E156" s="84" t="s">
        <v>345</v>
      </c>
      <c r="F156" s="84" t="s">
        <v>346</v>
      </c>
      <c r="G156" s="84" t="s">
        <v>534</v>
      </c>
      <c r="H156" s="84" t="s">
        <v>373</v>
      </c>
      <c r="I156" s="87" t="s">
        <v>383</v>
      </c>
      <c r="J156" s="87" t="s">
        <v>342</v>
      </c>
      <c r="K156" s="87" t="s">
        <v>375</v>
      </c>
      <c r="L156" s="87"/>
      <c r="M156" s="80"/>
    </row>
    <row r="157" s="1" customFormat="1" ht="19.9" customHeight="1" spans="1:13">
      <c r="A157" s="7"/>
      <c r="B157" s="84"/>
      <c r="C157" s="84"/>
      <c r="D157" s="85"/>
      <c r="E157" s="84" t="s">
        <v>380</v>
      </c>
      <c r="F157" s="84" t="s">
        <v>381</v>
      </c>
      <c r="G157" s="84" t="s">
        <v>382</v>
      </c>
      <c r="H157" s="84" t="s">
        <v>373</v>
      </c>
      <c r="I157" s="87" t="s">
        <v>383</v>
      </c>
      <c r="J157" s="87" t="s">
        <v>342</v>
      </c>
      <c r="K157" s="87" t="s">
        <v>375</v>
      </c>
      <c r="L157" s="87"/>
      <c r="M157" s="80"/>
    </row>
    <row r="158" s="1" customFormat="1" ht="19.9" customHeight="1" spans="1:13">
      <c r="A158" s="7"/>
      <c r="B158" s="84"/>
      <c r="C158" s="84"/>
      <c r="D158" s="85"/>
      <c r="E158" s="84" t="s">
        <v>386</v>
      </c>
      <c r="F158" s="84" t="s">
        <v>398</v>
      </c>
      <c r="G158" s="84" t="s">
        <v>535</v>
      </c>
      <c r="H158" s="84" t="s">
        <v>364</v>
      </c>
      <c r="I158" s="87" t="s">
        <v>536</v>
      </c>
      <c r="J158" s="87" t="s">
        <v>417</v>
      </c>
      <c r="K158" s="87" t="s">
        <v>350</v>
      </c>
      <c r="L158" s="87"/>
      <c r="M158" s="80"/>
    </row>
    <row r="159" s="1" customFormat="1" ht="19.9" customHeight="1" spans="1:13">
      <c r="A159" s="7"/>
      <c r="B159" s="84"/>
      <c r="C159" s="84" t="s">
        <v>537</v>
      </c>
      <c r="D159" s="85">
        <v>20</v>
      </c>
      <c r="E159" s="84" t="s">
        <v>380</v>
      </c>
      <c r="F159" s="84" t="s">
        <v>381</v>
      </c>
      <c r="G159" s="84" t="s">
        <v>538</v>
      </c>
      <c r="H159" s="84" t="s">
        <v>373</v>
      </c>
      <c r="I159" s="87" t="s">
        <v>383</v>
      </c>
      <c r="J159" s="87" t="s">
        <v>342</v>
      </c>
      <c r="K159" s="87" t="s">
        <v>350</v>
      </c>
      <c r="L159" s="87"/>
      <c r="M159" s="80"/>
    </row>
    <row r="160" s="1" customFormat="1" ht="19.9" customHeight="1" spans="1:13">
      <c r="A160" s="7"/>
      <c r="B160" s="84"/>
      <c r="C160" s="84"/>
      <c r="D160" s="85"/>
      <c r="E160" s="84" t="s">
        <v>337</v>
      </c>
      <c r="F160" s="84" t="s">
        <v>376</v>
      </c>
      <c r="G160" s="84" t="s">
        <v>539</v>
      </c>
      <c r="H160" s="84" t="s">
        <v>373</v>
      </c>
      <c r="I160" s="87" t="s">
        <v>421</v>
      </c>
      <c r="J160" s="87" t="s">
        <v>342</v>
      </c>
      <c r="K160" s="87" t="s">
        <v>375</v>
      </c>
      <c r="L160" s="87"/>
      <c r="M160" s="80"/>
    </row>
    <row r="161" s="1" customFormat="1" ht="19.9" customHeight="1" spans="1:13">
      <c r="A161" s="7"/>
      <c r="B161" s="84"/>
      <c r="C161" s="84"/>
      <c r="D161" s="85"/>
      <c r="E161" s="84" t="s">
        <v>337</v>
      </c>
      <c r="F161" s="84" t="s">
        <v>338</v>
      </c>
      <c r="G161" s="84" t="s">
        <v>540</v>
      </c>
      <c r="H161" s="84" t="s">
        <v>373</v>
      </c>
      <c r="I161" s="87" t="s">
        <v>541</v>
      </c>
      <c r="J161" s="87" t="s">
        <v>379</v>
      </c>
      <c r="K161" s="87" t="s">
        <v>375</v>
      </c>
      <c r="L161" s="87"/>
      <c r="M161" s="80"/>
    </row>
    <row r="162" s="1" customFormat="1" ht="19.9" customHeight="1" spans="1:13">
      <c r="A162" s="7"/>
      <c r="B162" s="84"/>
      <c r="C162" s="84"/>
      <c r="D162" s="85"/>
      <c r="E162" s="84" t="s">
        <v>345</v>
      </c>
      <c r="F162" s="84" t="s">
        <v>346</v>
      </c>
      <c r="G162" s="84" t="s">
        <v>542</v>
      </c>
      <c r="H162" s="84" t="s">
        <v>373</v>
      </c>
      <c r="I162" s="87" t="s">
        <v>383</v>
      </c>
      <c r="J162" s="87" t="s">
        <v>342</v>
      </c>
      <c r="K162" s="87" t="s">
        <v>375</v>
      </c>
      <c r="L162" s="87"/>
      <c r="M162" s="80"/>
    </row>
    <row r="163" s="1" customFormat="1" ht="19.9" customHeight="1" spans="1:13">
      <c r="A163" s="7"/>
      <c r="B163" s="84"/>
      <c r="C163" s="84"/>
      <c r="D163" s="85"/>
      <c r="E163" s="84" t="s">
        <v>345</v>
      </c>
      <c r="F163" s="84" t="s">
        <v>434</v>
      </c>
      <c r="G163" s="84" t="s">
        <v>543</v>
      </c>
      <c r="H163" s="84" t="s">
        <v>373</v>
      </c>
      <c r="I163" s="87" t="s">
        <v>544</v>
      </c>
      <c r="J163" s="87" t="s">
        <v>545</v>
      </c>
      <c r="K163" s="87" t="s">
        <v>375</v>
      </c>
      <c r="L163" s="87"/>
      <c r="M163" s="80"/>
    </row>
    <row r="164" s="1" customFormat="1" ht="19.9" customHeight="1" spans="1:13">
      <c r="A164" s="7"/>
      <c r="B164" s="84"/>
      <c r="C164" s="84"/>
      <c r="D164" s="85"/>
      <c r="E164" s="84" t="s">
        <v>345</v>
      </c>
      <c r="F164" s="84" t="s">
        <v>391</v>
      </c>
      <c r="G164" s="84" t="s">
        <v>546</v>
      </c>
      <c r="H164" s="84" t="s">
        <v>364</v>
      </c>
      <c r="I164" s="87" t="s">
        <v>393</v>
      </c>
      <c r="J164" s="87" t="s">
        <v>394</v>
      </c>
      <c r="K164" s="87" t="s">
        <v>375</v>
      </c>
      <c r="L164" s="87"/>
      <c r="M164" s="80"/>
    </row>
    <row r="165" s="1" customFormat="1" ht="19.9" customHeight="1" spans="1:13">
      <c r="A165" s="7"/>
      <c r="B165" s="84"/>
      <c r="C165" s="84"/>
      <c r="D165" s="85"/>
      <c r="E165" s="84" t="s">
        <v>345</v>
      </c>
      <c r="F165" s="84" t="s">
        <v>352</v>
      </c>
      <c r="G165" s="84" t="s">
        <v>547</v>
      </c>
      <c r="H165" s="84" t="s">
        <v>373</v>
      </c>
      <c r="I165" s="87" t="s">
        <v>541</v>
      </c>
      <c r="J165" s="87" t="s">
        <v>379</v>
      </c>
      <c r="K165" s="87" t="s">
        <v>375</v>
      </c>
      <c r="L165" s="87"/>
      <c r="M165" s="80"/>
    </row>
    <row r="166" s="1" customFormat="1" ht="19.9" customHeight="1" spans="1:13">
      <c r="A166" s="7"/>
      <c r="B166" s="84"/>
      <c r="C166" s="84"/>
      <c r="D166" s="85"/>
      <c r="E166" s="84" t="s">
        <v>380</v>
      </c>
      <c r="F166" s="84" t="s">
        <v>381</v>
      </c>
      <c r="G166" s="84" t="s">
        <v>548</v>
      </c>
      <c r="H166" s="84" t="s">
        <v>373</v>
      </c>
      <c r="I166" s="87" t="s">
        <v>421</v>
      </c>
      <c r="J166" s="87" t="s">
        <v>342</v>
      </c>
      <c r="K166" s="87" t="s">
        <v>350</v>
      </c>
      <c r="L166" s="87"/>
      <c r="M166" s="80"/>
    </row>
    <row r="167" s="1" customFormat="1" ht="19.9" customHeight="1" spans="1:13">
      <c r="A167" s="7"/>
      <c r="B167" s="84"/>
      <c r="C167" s="84"/>
      <c r="D167" s="85"/>
      <c r="E167" s="84" t="s">
        <v>386</v>
      </c>
      <c r="F167" s="84" t="s">
        <v>398</v>
      </c>
      <c r="G167" s="84" t="s">
        <v>549</v>
      </c>
      <c r="H167" s="84" t="s">
        <v>409</v>
      </c>
      <c r="I167" s="87" t="s">
        <v>550</v>
      </c>
      <c r="J167" s="87" t="s">
        <v>551</v>
      </c>
      <c r="K167" s="87" t="s">
        <v>375</v>
      </c>
      <c r="L167" s="87"/>
      <c r="M167" s="80"/>
    </row>
    <row r="168" s="1" customFormat="1" ht="19.9" customHeight="1" spans="1:13">
      <c r="A168" s="7"/>
      <c r="B168" s="84"/>
      <c r="C168" s="84"/>
      <c r="D168" s="85"/>
      <c r="E168" s="84" t="s">
        <v>386</v>
      </c>
      <c r="F168" s="84" t="s">
        <v>398</v>
      </c>
      <c r="G168" s="84" t="s">
        <v>552</v>
      </c>
      <c r="H168" s="84" t="s">
        <v>409</v>
      </c>
      <c r="I168" s="87" t="s">
        <v>553</v>
      </c>
      <c r="J168" s="87" t="s">
        <v>551</v>
      </c>
      <c r="K168" s="87" t="s">
        <v>375</v>
      </c>
      <c r="L168" s="87"/>
      <c r="M168" s="80"/>
    </row>
    <row r="169" s="1" customFormat="1" ht="19.9" customHeight="1" spans="1:13">
      <c r="A169" s="7"/>
      <c r="B169" s="84"/>
      <c r="C169" s="84" t="s">
        <v>554</v>
      </c>
      <c r="D169" s="85">
        <v>140</v>
      </c>
      <c r="E169" s="84" t="s">
        <v>380</v>
      </c>
      <c r="F169" s="84" t="s">
        <v>381</v>
      </c>
      <c r="G169" s="84" t="s">
        <v>555</v>
      </c>
      <c r="H169" s="84" t="s">
        <v>373</v>
      </c>
      <c r="I169" s="87" t="s">
        <v>421</v>
      </c>
      <c r="J169" s="87" t="s">
        <v>342</v>
      </c>
      <c r="K169" s="87" t="s">
        <v>350</v>
      </c>
      <c r="L169" s="87"/>
      <c r="M169" s="80"/>
    </row>
    <row r="170" s="1" customFormat="1" ht="19.9" customHeight="1" spans="1:13">
      <c r="A170" s="7"/>
      <c r="B170" s="84"/>
      <c r="C170" s="84"/>
      <c r="D170" s="85"/>
      <c r="E170" s="84" t="s">
        <v>345</v>
      </c>
      <c r="F170" s="84" t="s">
        <v>391</v>
      </c>
      <c r="G170" s="84" t="s">
        <v>392</v>
      </c>
      <c r="H170" s="84" t="s">
        <v>364</v>
      </c>
      <c r="I170" s="87" t="s">
        <v>393</v>
      </c>
      <c r="J170" s="87" t="s">
        <v>394</v>
      </c>
      <c r="K170" s="87" t="s">
        <v>375</v>
      </c>
      <c r="L170" s="87"/>
      <c r="M170" s="80"/>
    </row>
    <row r="171" s="1" customFormat="1" ht="19.9" customHeight="1" spans="1:13">
      <c r="A171" s="7"/>
      <c r="B171" s="84"/>
      <c r="C171" s="84"/>
      <c r="D171" s="85"/>
      <c r="E171" s="84" t="s">
        <v>337</v>
      </c>
      <c r="F171" s="84" t="s">
        <v>338</v>
      </c>
      <c r="G171" s="84" t="s">
        <v>556</v>
      </c>
      <c r="H171" s="84" t="s">
        <v>373</v>
      </c>
      <c r="I171" s="87" t="s">
        <v>383</v>
      </c>
      <c r="J171" s="87" t="s">
        <v>342</v>
      </c>
      <c r="K171" s="87" t="s">
        <v>375</v>
      </c>
      <c r="L171" s="87"/>
      <c r="M171" s="80"/>
    </row>
    <row r="172" s="1" customFormat="1" ht="19.9" customHeight="1" spans="1:13">
      <c r="A172" s="7"/>
      <c r="B172" s="84"/>
      <c r="C172" s="84"/>
      <c r="D172" s="85"/>
      <c r="E172" s="84" t="s">
        <v>386</v>
      </c>
      <c r="F172" s="84" t="s">
        <v>398</v>
      </c>
      <c r="G172" s="84" t="s">
        <v>557</v>
      </c>
      <c r="H172" s="84" t="s">
        <v>364</v>
      </c>
      <c r="I172" s="87" t="s">
        <v>558</v>
      </c>
      <c r="J172" s="87" t="s">
        <v>401</v>
      </c>
      <c r="K172" s="87" t="s">
        <v>375</v>
      </c>
      <c r="L172" s="87"/>
      <c r="M172" s="80"/>
    </row>
    <row r="173" s="1" customFormat="1" ht="19.9" customHeight="1" spans="1:13">
      <c r="A173" s="7"/>
      <c r="B173" s="84"/>
      <c r="C173" s="84"/>
      <c r="D173" s="85"/>
      <c r="E173" s="84" t="s">
        <v>380</v>
      </c>
      <c r="F173" s="84" t="s">
        <v>381</v>
      </c>
      <c r="G173" s="84" t="s">
        <v>420</v>
      </c>
      <c r="H173" s="84" t="s">
        <v>373</v>
      </c>
      <c r="I173" s="87" t="s">
        <v>421</v>
      </c>
      <c r="J173" s="87" t="s">
        <v>342</v>
      </c>
      <c r="K173" s="87" t="s">
        <v>350</v>
      </c>
      <c r="L173" s="87"/>
      <c r="M173" s="80"/>
    </row>
    <row r="174" s="1" customFormat="1" ht="19.9" customHeight="1" spans="1:13">
      <c r="A174" s="7"/>
      <c r="B174" s="84"/>
      <c r="C174" s="84"/>
      <c r="D174" s="85"/>
      <c r="E174" s="84" t="s">
        <v>345</v>
      </c>
      <c r="F174" s="84" t="s">
        <v>352</v>
      </c>
      <c r="G174" s="84" t="s">
        <v>559</v>
      </c>
      <c r="H174" s="84" t="s">
        <v>340</v>
      </c>
      <c r="I174" s="87" t="s">
        <v>541</v>
      </c>
      <c r="J174" s="87" t="s">
        <v>476</v>
      </c>
      <c r="K174" s="87" t="s">
        <v>375</v>
      </c>
      <c r="L174" s="87"/>
      <c r="M174" s="80"/>
    </row>
    <row r="175" s="1" customFormat="1" ht="19.9" customHeight="1" spans="1:13">
      <c r="A175" s="7"/>
      <c r="B175" s="84"/>
      <c r="C175" s="84"/>
      <c r="D175" s="85"/>
      <c r="E175" s="84" t="s">
        <v>386</v>
      </c>
      <c r="F175" s="84" t="s">
        <v>398</v>
      </c>
      <c r="G175" s="84" t="s">
        <v>560</v>
      </c>
      <c r="H175" s="84" t="s">
        <v>409</v>
      </c>
      <c r="I175" s="87" t="s">
        <v>561</v>
      </c>
      <c r="J175" s="87" t="s">
        <v>401</v>
      </c>
      <c r="K175" s="87" t="s">
        <v>375</v>
      </c>
      <c r="L175" s="87"/>
      <c r="M175" s="80"/>
    </row>
    <row r="176" s="1" customFormat="1" ht="19.9" customHeight="1" spans="1:13">
      <c r="A176" s="7"/>
      <c r="B176" s="84"/>
      <c r="C176" s="84"/>
      <c r="D176" s="85"/>
      <c r="E176" s="84" t="s">
        <v>345</v>
      </c>
      <c r="F176" s="84" t="s">
        <v>352</v>
      </c>
      <c r="G176" s="84" t="s">
        <v>562</v>
      </c>
      <c r="H176" s="84" t="s">
        <v>373</v>
      </c>
      <c r="I176" s="87" t="s">
        <v>350</v>
      </c>
      <c r="J176" s="87" t="s">
        <v>508</v>
      </c>
      <c r="K176" s="87" t="s">
        <v>375</v>
      </c>
      <c r="L176" s="87"/>
      <c r="M176" s="80"/>
    </row>
    <row r="177" s="1" customFormat="1" ht="19.9" customHeight="1" spans="1:13">
      <c r="A177" s="7"/>
      <c r="B177" s="84"/>
      <c r="C177" s="84"/>
      <c r="D177" s="85"/>
      <c r="E177" s="84" t="s">
        <v>345</v>
      </c>
      <c r="F177" s="84" t="s">
        <v>352</v>
      </c>
      <c r="G177" s="84" t="s">
        <v>563</v>
      </c>
      <c r="H177" s="84" t="s">
        <v>340</v>
      </c>
      <c r="I177" s="87" t="s">
        <v>341</v>
      </c>
      <c r="J177" s="87" t="s">
        <v>379</v>
      </c>
      <c r="K177" s="87" t="s">
        <v>375</v>
      </c>
      <c r="L177" s="87"/>
      <c r="M177" s="80"/>
    </row>
    <row r="178" s="1" customFormat="1" ht="19.9" customHeight="1" spans="1:13">
      <c r="A178" s="7"/>
      <c r="B178" s="84"/>
      <c r="C178" s="84"/>
      <c r="D178" s="85"/>
      <c r="E178" s="84" t="s">
        <v>337</v>
      </c>
      <c r="F178" s="84" t="s">
        <v>338</v>
      </c>
      <c r="G178" s="84" t="s">
        <v>564</v>
      </c>
      <c r="H178" s="84" t="s">
        <v>373</v>
      </c>
      <c r="I178" s="87" t="s">
        <v>383</v>
      </c>
      <c r="J178" s="87" t="s">
        <v>342</v>
      </c>
      <c r="K178" s="87" t="s">
        <v>375</v>
      </c>
      <c r="L178" s="87"/>
      <c r="M178" s="80"/>
    </row>
    <row r="179" s="1" customFormat="1" ht="19.9" customHeight="1" spans="1:13">
      <c r="A179" s="7"/>
      <c r="B179" s="84"/>
      <c r="C179" s="84" t="s">
        <v>565</v>
      </c>
      <c r="D179" s="85">
        <v>30</v>
      </c>
      <c r="E179" s="84" t="s">
        <v>345</v>
      </c>
      <c r="F179" s="84" t="s">
        <v>352</v>
      </c>
      <c r="G179" s="84" t="s">
        <v>566</v>
      </c>
      <c r="H179" s="84" t="s">
        <v>373</v>
      </c>
      <c r="I179" s="87" t="s">
        <v>350</v>
      </c>
      <c r="J179" s="87" t="s">
        <v>567</v>
      </c>
      <c r="K179" s="87" t="s">
        <v>375</v>
      </c>
      <c r="L179" s="87"/>
      <c r="M179" s="80"/>
    </row>
    <row r="180" s="1" customFormat="1" ht="19.9" customHeight="1" spans="1:13">
      <c r="A180" s="7"/>
      <c r="B180" s="84"/>
      <c r="C180" s="84"/>
      <c r="D180" s="85"/>
      <c r="E180" s="84" t="s">
        <v>386</v>
      </c>
      <c r="F180" s="84" t="s">
        <v>398</v>
      </c>
      <c r="G180" s="84" t="s">
        <v>568</v>
      </c>
      <c r="H180" s="84" t="s">
        <v>409</v>
      </c>
      <c r="I180" s="87" t="s">
        <v>569</v>
      </c>
      <c r="J180" s="87" t="s">
        <v>401</v>
      </c>
      <c r="K180" s="87" t="s">
        <v>375</v>
      </c>
      <c r="L180" s="87"/>
      <c r="M180" s="80"/>
    </row>
    <row r="181" s="1" customFormat="1" ht="19.9" customHeight="1" spans="1:13">
      <c r="A181" s="7"/>
      <c r="B181" s="84"/>
      <c r="C181" s="84"/>
      <c r="D181" s="85"/>
      <c r="E181" s="84" t="s">
        <v>345</v>
      </c>
      <c r="F181" s="84" t="s">
        <v>352</v>
      </c>
      <c r="G181" s="84" t="s">
        <v>570</v>
      </c>
      <c r="H181" s="84" t="s">
        <v>373</v>
      </c>
      <c r="I181" s="87" t="s">
        <v>403</v>
      </c>
      <c r="J181" s="87" t="s">
        <v>404</v>
      </c>
      <c r="K181" s="87" t="s">
        <v>375</v>
      </c>
      <c r="L181" s="87"/>
      <c r="M181" s="80"/>
    </row>
    <row r="182" s="1" customFormat="1" ht="19.9" customHeight="1" spans="1:13">
      <c r="A182" s="7"/>
      <c r="B182" s="84"/>
      <c r="C182" s="84"/>
      <c r="D182" s="85"/>
      <c r="E182" s="84" t="s">
        <v>386</v>
      </c>
      <c r="F182" s="84" t="s">
        <v>398</v>
      </c>
      <c r="G182" s="84" t="s">
        <v>571</v>
      </c>
      <c r="H182" s="84" t="s">
        <v>364</v>
      </c>
      <c r="I182" s="87" t="s">
        <v>350</v>
      </c>
      <c r="J182" s="87" t="s">
        <v>401</v>
      </c>
      <c r="K182" s="87" t="s">
        <v>350</v>
      </c>
      <c r="L182" s="87"/>
      <c r="M182" s="80"/>
    </row>
    <row r="183" s="1" customFormat="1" ht="19.9" customHeight="1" spans="1:13">
      <c r="A183" s="7"/>
      <c r="B183" s="84"/>
      <c r="C183" s="84"/>
      <c r="D183" s="85"/>
      <c r="E183" s="84" t="s">
        <v>337</v>
      </c>
      <c r="F183" s="84" t="s">
        <v>338</v>
      </c>
      <c r="G183" s="84" t="s">
        <v>572</v>
      </c>
      <c r="H183" s="84" t="s">
        <v>373</v>
      </c>
      <c r="I183" s="87" t="s">
        <v>403</v>
      </c>
      <c r="J183" s="87" t="s">
        <v>342</v>
      </c>
      <c r="K183" s="87" t="s">
        <v>375</v>
      </c>
      <c r="L183" s="87"/>
      <c r="M183" s="80"/>
    </row>
    <row r="184" s="1" customFormat="1" ht="19.9" customHeight="1" spans="1:13">
      <c r="A184" s="7"/>
      <c r="B184" s="84"/>
      <c r="C184" s="84"/>
      <c r="D184" s="85"/>
      <c r="E184" s="84" t="s">
        <v>345</v>
      </c>
      <c r="F184" s="84" t="s">
        <v>352</v>
      </c>
      <c r="G184" s="84" t="s">
        <v>573</v>
      </c>
      <c r="H184" s="84" t="s">
        <v>373</v>
      </c>
      <c r="I184" s="87" t="s">
        <v>397</v>
      </c>
      <c r="J184" s="87" t="s">
        <v>351</v>
      </c>
      <c r="K184" s="87" t="s">
        <v>375</v>
      </c>
      <c r="L184" s="87"/>
      <c r="M184" s="80"/>
    </row>
    <row r="185" s="1" customFormat="1" ht="19.9" customHeight="1" spans="1:13">
      <c r="A185" s="7"/>
      <c r="B185" s="84"/>
      <c r="C185" s="84"/>
      <c r="D185" s="85"/>
      <c r="E185" s="84" t="s">
        <v>380</v>
      </c>
      <c r="F185" s="84" t="s">
        <v>381</v>
      </c>
      <c r="G185" s="84" t="s">
        <v>574</v>
      </c>
      <c r="H185" s="84" t="s">
        <v>373</v>
      </c>
      <c r="I185" s="87" t="s">
        <v>383</v>
      </c>
      <c r="J185" s="87" t="s">
        <v>342</v>
      </c>
      <c r="K185" s="87" t="s">
        <v>375</v>
      </c>
      <c r="L185" s="87"/>
      <c r="M185" s="80"/>
    </row>
    <row r="186" s="1" customFormat="1" ht="19.9" customHeight="1" spans="1:13">
      <c r="A186" s="7"/>
      <c r="B186" s="84"/>
      <c r="C186" s="84"/>
      <c r="D186" s="85"/>
      <c r="E186" s="84" t="s">
        <v>345</v>
      </c>
      <c r="F186" s="84" t="s">
        <v>391</v>
      </c>
      <c r="G186" s="84" t="s">
        <v>392</v>
      </c>
      <c r="H186" s="84" t="s">
        <v>364</v>
      </c>
      <c r="I186" s="87" t="s">
        <v>393</v>
      </c>
      <c r="J186" s="87" t="s">
        <v>394</v>
      </c>
      <c r="K186" s="87" t="s">
        <v>375</v>
      </c>
      <c r="L186" s="87"/>
      <c r="M186" s="80"/>
    </row>
    <row r="187" s="1" customFormat="1" ht="19.9" customHeight="1" spans="1:13">
      <c r="A187" s="7"/>
      <c r="B187" s="84"/>
      <c r="C187" s="84"/>
      <c r="D187" s="85"/>
      <c r="E187" s="84" t="s">
        <v>337</v>
      </c>
      <c r="F187" s="84" t="s">
        <v>338</v>
      </c>
      <c r="G187" s="84" t="s">
        <v>575</v>
      </c>
      <c r="H187" s="84" t="s">
        <v>373</v>
      </c>
      <c r="I187" s="87" t="s">
        <v>378</v>
      </c>
      <c r="J187" s="87" t="s">
        <v>404</v>
      </c>
      <c r="K187" s="87" t="s">
        <v>350</v>
      </c>
      <c r="L187" s="87"/>
      <c r="M187" s="80"/>
    </row>
    <row r="188" s="1" customFormat="1" ht="19.9" customHeight="1" spans="1:13">
      <c r="A188" s="7"/>
      <c r="B188" s="84"/>
      <c r="C188" s="84"/>
      <c r="D188" s="85"/>
      <c r="E188" s="84" t="s">
        <v>337</v>
      </c>
      <c r="F188" s="84" t="s">
        <v>338</v>
      </c>
      <c r="G188" s="84" t="s">
        <v>564</v>
      </c>
      <c r="H188" s="84" t="s">
        <v>373</v>
      </c>
      <c r="I188" s="87" t="s">
        <v>383</v>
      </c>
      <c r="J188" s="87" t="s">
        <v>342</v>
      </c>
      <c r="K188" s="87" t="s">
        <v>375</v>
      </c>
      <c r="L188" s="87"/>
      <c r="M188" s="80"/>
    </row>
    <row r="189" s="1" customFormat="1" ht="19.9" customHeight="1" spans="1:13">
      <c r="A189" s="7"/>
      <c r="B189" s="84"/>
      <c r="C189" s="84" t="s">
        <v>576</v>
      </c>
      <c r="D189" s="85">
        <v>430</v>
      </c>
      <c r="E189" s="84" t="s">
        <v>345</v>
      </c>
      <c r="F189" s="84" t="s">
        <v>352</v>
      </c>
      <c r="G189" s="84" t="s">
        <v>577</v>
      </c>
      <c r="H189" s="84" t="s">
        <v>364</v>
      </c>
      <c r="I189" s="87" t="s">
        <v>578</v>
      </c>
      <c r="J189" s="87" t="s">
        <v>404</v>
      </c>
      <c r="K189" s="87" t="s">
        <v>375</v>
      </c>
      <c r="L189" s="87"/>
      <c r="M189" s="80"/>
    </row>
    <row r="190" s="1" customFormat="1" ht="19.9" customHeight="1" spans="1:13">
      <c r="A190" s="7"/>
      <c r="B190" s="84"/>
      <c r="C190" s="84"/>
      <c r="D190" s="85"/>
      <c r="E190" s="84" t="s">
        <v>345</v>
      </c>
      <c r="F190" s="84" t="s">
        <v>391</v>
      </c>
      <c r="G190" s="84" t="s">
        <v>455</v>
      </c>
      <c r="H190" s="84" t="s">
        <v>373</v>
      </c>
      <c r="I190" s="87" t="s">
        <v>491</v>
      </c>
      <c r="J190" s="87" t="s">
        <v>342</v>
      </c>
      <c r="K190" s="87" t="s">
        <v>375</v>
      </c>
      <c r="L190" s="87"/>
      <c r="M190" s="80"/>
    </row>
    <row r="191" s="1" customFormat="1" ht="19.9" customHeight="1" spans="1:13">
      <c r="A191" s="7"/>
      <c r="B191" s="84"/>
      <c r="C191" s="84"/>
      <c r="D191" s="85"/>
      <c r="E191" s="84" t="s">
        <v>337</v>
      </c>
      <c r="F191" s="84" t="s">
        <v>338</v>
      </c>
      <c r="G191" s="84" t="s">
        <v>579</v>
      </c>
      <c r="H191" s="84" t="s">
        <v>373</v>
      </c>
      <c r="I191" s="87" t="s">
        <v>383</v>
      </c>
      <c r="J191" s="87" t="s">
        <v>342</v>
      </c>
      <c r="K191" s="87" t="s">
        <v>375</v>
      </c>
      <c r="L191" s="87"/>
      <c r="M191" s="80"/>
    </row>
    <row r="192" s="1" customFormat="1" ht="19.9" customHeight="1" spans="1:13">
      <c r="A192" s="7"/>
      <c r="B192" s="84"/>
      <c r="C192" s="84"/>
      <c r="D192" s="85"/>
      <c r="E192" s="84" t="s">
        <v>380</v>
      </c>
      <c r="F192" s="84" t="s">
        <v>381</v>
      </c>
      <c r="G192" s="84" t="s">
        <v>580</v>
      </c>
      <c r="H192" s="84" t="s">
        <v>373</v>
      </c>
      <c r="I192" s="87" t="s">
        <v>421</v>
      </c>
      <c r="J192" s="87" t="s">
        <v>342</v>
      </c>
      <c r="K192" s="87" t="s">
        <v>375</v>
      </c>
      <c r="L192" s="87"/>
      <c r="M192" s="80"/>
    </row>
    <row r="193" s="1" customFormat="1" ht="19.9" customHeight="1" spans="1:13">
      <c r="A193" s="7"/>
      <c r="B193" s="84"/>
      <c r="C193" s="84"/>
      <c r="D193" s="85"/>
      <c r="E193" s="84" t="s">
        <v>345</v>
      </c>
      <c r="F193" s="84" t="s">
        <v>346</v>
      </c>
      <c r="G193" s="84" t="s">
        <v>581</v>
      </c>
      <c r="H193" s="84" t="s">
        <v>373</v>
      </c>
      <c r="I193" s="87" t="s">
        <v>491</v>
      </c>
      <c r="J193" s="87" t="s">
        <v>342</v>
      </c>
      <c r="K193" s="87" t="s">
        <v>375</v>
      </c>
      <c r="L193" s="87"/>
      <c r="M193" s="80"/>
    </row>
    <row r="194" s="1" customFormat="1" ht="19.9" customHeight="1" spans="1:13">
      <c r="A194" s="7"/>
      <c r="B194" s="84"/>
      <c r="C194" s="84"/>
      <c r="D194" s="85"/>
      <c r="E194" s="84" t="s">
        <v>337</v>
      </c>
      <c r="F194" s="84" t="s">
        <v>338</v>
      </c>
      <c r="G194" s="84" t="s">
        <v>582</v>
      </c>
      <c r="H194" s="84" t="s">
        <v>373</v>
      </c>
      <c r="I194" s="87" t="s">
        <v>421</v>
      </c>
      <c r="J194" s="87" t="s">
        <v>342</v>
      </c>
      <c r="K194" s="87" t="s">
        <v>375</v>
      </c>
      <c r="L194" s="87"/>
      <c r="M194" s="80"/>
    </row>
    <row r="195" s="1" customFormat="1" ht="19.9" customHeight="1" spans="1:13">
      <c r="A195" s="7"/>
      <c r="B195" s="84"/>
      <c r="C195" s="84"/>
      <c r="D195" s="85"/>
      <c r="E195" s="84" t="s">
        <v>345</v>
      </c>
      <c r="F195" s="84" t="s">
        <v>391</v>
      </c>
      <c r="G195" s="84" t="s">
        <v>583</v>
      </c>
      <c r="H195" s="84" t="s">
        <v>364</v>
      </c>
      <c r="I195" s="87" t="s">
        <v>393</v>
      </c>
      <c r="J195" s="87" t="s">
        <v>394</v>
      </c>
      <c r="K195" s="87" t="s">
        <v>375</v>
      </c>
      <c r="L195" s="87"/>
      <c r="M195" s="80"/>
    </row>
    <row r="196" s="1" customFormat="1" ht="19.9" customHeight="1" spans="1:13">
      <c r="A196" s="7"/>
      <c r="B196" s="84"/>
      <c r="C196" s="84"/>
      <c r="D196" s="85"/>
      <c r="E196" s="84" t="s">
        <v>337</v>
      </c>
      <c r="F196" s="84" t="s">
        <v>376</v>
      </c>
      <c r="G196" s="84" t="s">
        <v>584</v>
      </c>
      <c r="H196" s="84" t="s">
        <v>373</v>
      </c>
      <c r="I196" s="87" t="s">
        <v>385</v>
      </c>
      <c r="J196" s="87" t="s">
        <v>342</v>
      </c>
      <c r="K196" s="87" t="s">
        <v>350</v>
      </c>
      <c r="L196" s="87"/>
      <c r="M196" s="80"/>
    </row>
    <row r="197" s="1" customFormat="1" ht="19.9" customHeight="1" spans="1:13">
      <c r="A197" s="7"/>
      <c r="B197" s="84"/>
      <c r="C197" s="84"/>
      <c r="D197" s="85"/>
      <c r="E197" s="84" t="s">
        <v>386</v>
      </c>
      <c r="F197" s="84" t="s">
        <v>398</v>
      </c>
      <c r="G197" s="84" t="s">
        <v>585</v>
      </c>
      <c r="H197" s="84" t="s">
        <v>409</v>
      </c>
      <c r="I197" s="87" t="s">
        <v>498</v>
      </c>
      <c r="J197" s="87" t="s">
        <v>390</v>
      </c>
      <c r="K197" s="87" t="s">
        <v>375</v>
      </c>
      <c r="L197" s="87"/>
      <c r="M197" s="80"/>
    </row>
    <row r="198" s="1" customFormat="1" ht="19.9" customHeight="1" spans="1:13">
      <c r="A198" s="7"/>
      <c r="B198" s="84"/>
      <c r="C198" s="84"/>
      <c r="D198" s="85"/>
      <c r="E198" s="84" t="s">
        <v>386</v>
      </c>
      <c r="F198" s="84" t="s">
        <v>398</v>
      </c>
      <c r="G198" s="84" t="s">
        <v>399</v>
      </c>
      <c r="H198" s="84" t="s">
        <v>409</v>
      </c>
      <c r="I198" s="87" t="s">
        <v>586</v>
      </c>
      <c r="J198" s="87" t="s">
        <v>410</v>
      </c>
      <c r="K198" s="87" t="s">
        <v>350</v>
      </c>
      <c r="L198" s="87"/>
      <c r="M198" s="80"/>
    </row>
    <row r="199" s="1" customFormat="1" ht="19.9" customHeight="1" spans="1:13">
      <c r="A199" s="7"/>
      <c r="B199" s="84"/>
      <c r="C199" s="84" t="s">
        <v>587</v>
      </c>
      <c r="D199" s="85">
        <v>500</v>
      </c>
      <c r="E199" s="84" t="s">
        <v>345</v>
      </c>
      <c r="F199" s="84" t="s">
        <v>352</v>
      </c>
      <c r="G199" s="84" t="s">
        <v>588</v>
      </c>
      <c r="H199" s="84" t="s">
        <v>373</v>
      </c>
      <c r="I199" s="87" t="s">
        <v>348</v>
      </c>
      <c r="J199" s="87" t="s">
        <v>379</v>
      </c>
      <c r="K199" s="87" t="s">
        <v>375</v>
      </c>
      <c r="L199" s="87"/>
      <c r="M199" s="80"/>
    </row>
    <row r="200" s="1" customFormat="1" ht="19.9" customHeight="1" spans="1:13">
      <c r="A200" s="7"/>
      <c r="B200" s="84"/>
      <c r="C200" s="84"/>
      <c r="D200" s="85"/>
      <c r="E200" s="84" t="s">
        <v>337</v>
      </c>
      <c r="F200" s="84" t="s">
        <v>376</v>
      </c>
      <c r="G200" s="84" t="s">
        <v>589</v>
      </c>
      <c r="H200" s="84" t="s">
        <v>373</v>
      </c>
      <c r="I200" s="87" t="s">
        <v>350</v>
      </c>
      <c r="J200" s="87" t="s">
        <v>342</v>
      </c>
      <c r="K200" s="87" t="s">
        <v>375</v>
      </c>
      <c r="L200" s="87"/>
      <c r="M200" s="80"/>
    </row>
    <row r="201" s="1" customFormat="1" ht="19.9" customHeight="1" spans="1:13">
      <c r="A201" s="7"/>
      <c r="B201" s="84"/>
      <c r="C201" s="84"/>
      <c r="D201" s="85"/>
      <c r="E201" s="84" t="s">
        <v>337</v>
      </c>
      <c r="F201" s="84" t="s">
        <v>338</v>
      </c>
      <c r="G201" s="84" t="s">
        <v>590</v>
      </c>
      <c r="H201" s="84" t="s">
        <v>373</v>
      </c>
      <c r="I201" s="87" t="s">
        <v>375</v>
      </c>
      <c r="J201" s="87" t="s">
        <v>342</v>
      </c>
      <c r="K201" s="87" t="s">
        <v>375</v>
      </c>
      <c r="L201" s="87"/>
      <c r="M201" s="80"/>
    </row>
    <row r="202" s="1" customFormat="1" ht="19.9" customHeight="1" spans="1:13">
      <c r="A202" s="7"/>
      <c r="B202" s="84"/>
      <c r="C202" s="84"/>
      <c r="D202" s="85"/>
      <c r="E202" s="84" t="s">
        <v>345</v>
      </c>
      <c r="F202" s="84" t="s">
        <v>391</v>
      </c>
      <c r="G202" s="84" t="s">
        <v>591</v>
      </c>
      <c r="H202" s="84" t="s">
        <v>373</v>
      </c>
      <c r="I202" s="87" t="s">
        <v>491</v>
      </c>
      <c r="J202" s="87" t="s">
        <v>342</v>
      </c>
      <c r="K202" s="87" t="s">
        <v>375</v>
      </c>
      <c r="L202" s="87"/>
      <c r="M202" s="80"/>
    </row>
    <row r="203" s="1" customFormat="1" ht="19.9" customHeight="1" spans="1:13">
      <c r="A203" s="7"/>
      <c r="B203" s="84"/>
      <c r="C203" s="84"/>
      <c r="D203" s="85"/>
      <c r="E203" s="84" t="s">
        <v>345</v>
      </c>
      <c r="F203" s="84" t="s">
        <v>391</v>
      </c>
      <c r="G203" s="84" t="s">
        <v>592</v>
      </c>
      <c r="H203" s="84" t="s">
        <v>364</v>
      </c>
      <c r="I203" s="87" t="s">
        <v>393</v>
      </c>
      <c r="J203" s="87" t="s">
        <v>394</v>
      </c>
      <c r="K203" s="87" t="s">
        <v>375</v>
      </c>
      <c r="L203" s="87"/>
      <c r="M203" s="80"/>
    </row>
    <row r="204" s="1" customFormat="1" ht="19.9" customHeight="1" spans="1:13">
      <c r="A204" s="7"/>
      <c r="B204" s="84"/>
      <c r="C204" s="84"/>
      <c r="D204" s="85"/>
      <c r="E204" s="84" t="s">
        <v>345</v>
      </c>
      <c r="F204" s="84" t="s">
        <v>346</v>
      </c>
      <c r="G204" s="84" t="s">
        <v>593</v>
      </c>
      <c r="H204" s="84" t="s">
        <v>373</v>
      </c>
      <c r="I204" s="87" t="s">
        <v>491</v>
      </c>
      <c r="J204" s="87" t="s">
        <v>342</v>
      </c>
      <c r="K204" s="87" t="s">
        <v>375</v>
      </c>
      <c r="L204" s="87"/>
      <c r="M204" s="80"/>
    </row>
    <row r="205" s="1" customFormat="1" ht="19.9" customHeight="1" spans="1:13">
      <c r="A205" s="7"/>
      <c r="B205" s="84"/>
      <c r="C205" s="84"/>
      <c r="D205" s="85"/>
      <c r="E205" s="84" t="s">
        <v>386</v>
      </c>
      <c r="F205" s="84" t="s">
        <v>398</v>
      </c>
      <c r="G205" s="84" t="s">
        <v>594</v>
      </c>
      <c r="H205" s="84" t="s">
        <v>373</v>
      </c>
      <c r="I205" s="87" t="s">
        <v>595</v>
      </c>
      <c r="J205" s="87" t="s">
        <v>401</v>
      </c>
      <c r="K205" s="87" t="s">
        <v>375</v>
      </c>
      <c r="L205" s="87"/>
      <c r="M205" s="80"/>
    </row>
    <row r="206" s="1" customFormat="1" ht="19.9" customHeight="1" spans="1:13">
      <c r="A206" s="7"/>
      <c r="B206" s="84"/>
      <c r="C206" s="84"/>
      <c r="D206" s="85"/>
      <c r="E206" s="84" t="s">
        <v>380</v>
      </c>
      <c r="F206" s="84" t="s">
        <v>381</v>
      </c>
      <c r="G206" s="84" t="s">
        <v>596</v>
      </c>
      <c r="H206" s="84" t="s">
        <v>373</v>
      </c>
      <c r="I206" s="87" t="s">
        <v>597</v>
      </c>
      <c r="J206" s="87" t="s">
        <v>342</v>
      </c>
      <c r="K206" s="87" t="s">
        <v>350</v>
      </c>
      <c r="L206" s="87"/>
      <c r="M206" s="80"/>
    </row>
    <row r="207" s="1" customFormat="1" ht="19.9" customHeight="1" spans="1:13">
      <c r="A207" s="7"/>
      <c r="B207" s="84"/>
      <c r="C207" s="84"/>
      <c r="D207" s="85"/>
      <c r="E207" s="84" t="s">
        <v>345</v>
      </c>
      <c r="F207" s="84" t="s">
        <v>352</v>
      </c>
      <c r="G207" s="84" t="s">
        <v>598</v>
      </c>
      <c r="H207" s="84" t="s">
        <v>373</v>
      </c>
      <c r="I207" s="87" t="s">
        <v>348</v>
      </c>
      <c r="J207" s="87" t="s">
        <v>379</v>
      </c>
      <c r="K207" s="87" t="s">
        <v>375</v>
      </c>
      <c r="L207" s="87"/>
      <c r="M207" s="80"/>
    </row>
    <row r="208" s="1" customFormat="1" ht="19.9" customHeight="1" spans="1:13">
      <c r="A208" s="7"/>
      <c r="B208" s="84"/>
      <c r="C208" s="84"/>
      <c r="D208" s="85"/>
      <c r="E208" s="84" t="s">
        <v>380</v>
      </c>
      <c r="F208" s="84" t="s">
        <v>381</v>
      </c>
      <c r="G208" s="84" t="s">
        <v>599</v>
      </c>
      <c r="H208" s="84" t="s">
        <v>373</v>
      </c>
      <c r="I208" s="87" t="s">
        <v>383</v>
      </c>
      <c r="J208" s="87" t="s">
        <v>342</v>
      </c>
      <c r="K208" s="87" t="s">
        <v>350</v>
      </c>
      <c r="L208" s="87"/>
      <c r="M208" s="80"/>
    </row>
    <row r="209" s="1" customFormat="1" ht="19.9" customHeight="1" spans="1:13">
      <c r="A209" s="7"/>
      <c r="B209" s="84"/>
      <c r="C209" s="84" t="s">
        <v>600</v>
      </c>
      <c r="D209" s="85">
        <v>445</v>
      </c>
      <c r="E209" s="84" t="s">
        <v>386</v>
      </c>
      <c r="F209" s="84" t="s">
        <v>398</v>
      </c>
      <c r="G209" s="84" t="s">
        <v>601</v>
      </c>
      <c r="H209" s="84" t="s">
        <v>409</v>
      </c>
      <c r="I209" s="87" t="s">
        <v>602</v>
      </c>
      <c r="J209" s="87" t="s">
        <v>551</v>
      </c>
      <c r="K209" s="87" t="s">
        <v>375</v>
      </c>
      <c r="L209" s="87"/>
      <c r="M209" s="80"/>
    </row>
    <row r="210" s="1" customFormat="1" ht="19.9" customHeight="1" spans="1:13">
      <c r="A210" s="7"/>
      <c r="B210" s="84"/>
      <c r="C210" s="84"/>
      <c r="D210" s="85"/>
      <c r="E210" s="84" t="s">
        <v>380</v>
      </c>
      <c r="F210" s="84" t="s">
        <v>381</v>
      </c>
      <c r="G210" s="84" t="s">
        <v>596</v>
      </c>
      <c r="H210" s="84" t="s">
        <v>373</v>
      </c>
      <c r="I210" s="87" t="s">
        <v>383</v>
      </c>
      <c r="J210" s="87" t="s">
        <v>342</v>
      </c>
      <c r="K210" s="87" t="s">
        <v>350</v>
      </c>
      <c r="L210" s="87"/>
      <c r="M210" s="80"/>
    </row>
    <row r="211" s="1" customFormat="1" ht="19.9" customHeight="1" spans="1:13">
      <c r="A211" s="7"/>
      <c r="B211" s="84"/>
      <c r="C211" s="84"/>
      <c r="D211" s="85"/>
      <c r="E211" s="84" t="s">
        <v>345</v>
      </c>
      <c r="F211" s="84" t="s">
        <v>346</v>
      </c>
      <c r="G211" s="84" t="s">
        <v>603</v>
      </c>
      <c r="H211" s="84" t="s">
        <v>373</v>
      </c>
      <c r="I211" s="87" t="s">
        <v>604</v>
      </c>
      <c r="J211" s="87" t="s">
        <v>342</v>
      </c>
      <c r="K211" s="87" t="s">
        <v>375</v>
      </c>
      <c r="L211" s="87"/>
      <c r="M211" s="80"/>
    </row>
    <row r="212" s="1" customFormat="1" ht="19.9" customHeight="1" spans="1:13">
      <c r="A212" s="7"/>
      <c r="B212" s="84"/>
      <c r="C212" s="84"/>
      <c r="D212" s="85"/>
      <c r="E212" s="84" t="s">
        <v>345</v>
      </c>
      <c r="F212" s="84" t="s">
        <v>352</v>
      </c>
      <c r="G212" s="84" t="s">
        <v>605</v>
      </c>
      <c r="H212" s="84" t="s">
        <v>373</v>
      </c>
      <c r="I212" s="87" t="s">
        <v>606</v>
      </c>
      <c r="J212" s="87" t="s">
        <v>379</v>
      </c>
      <c r="K212" s="87" t="s">
        <v>375</v>
      </c>
      <c r="L212" s="87"/>
      <c r="M212" s="80"/>
    </row>
    <row r="213" s="1" customFormat="1" ht="19.9" customHeight="1" spans="1:13">
      <c r="A213" s="7"/>
      <c r="B213" s="84"/>
      <c r="C213" s="84"/>
      <c r="D213" s="85"/>
      <c r="E213" s="84" t="s">
        <v>345</v>
      </c>
      <c r="F213" s="84" t="s">
        <v>352</v>
      </c>
      <c r="G213" s="84" t="s">
        <v>607</v>
      </c>
      <c r="H213" s="84" t="s">
        <v>373</v>
      </c>
      <c r="I213" s="87" t="s">
        <v>608</v>
      </c>
      <c r="J213" s="87" t="s">
        <v>404</v>
      </c>
      <c r="K213" s="87" t="s">
        <v>375</v>
      </c>
      <c r="L213" s="87"/>
      <c r="M213" s="80"/>
    </row>
    <row r="214" s="1" customFormat="1" ht="19.9" customHeight="1" spans="1:13">
      <c r="A214" s="7"/>
      <c r="B214" s="84"/>
      <c r="C214" s="84"/>
      <c r="D214" s="85"/>
      <c r="E214" s="84" t="s">
        <v>345</v>
      </c>
      <c r="F214" s="84" t="s">
        <v>352</v>
      </c>
      <c r="G214" s="84" t="s">
        <v>609</v>
      </c>
      <c r="H214" s="84" t="s">
        <v>373</v>
      </c>
      <c r="I214" s="87" t="s">
        <v>610</v>
      </c>
      <c r="J214" s="87" t="s">
        <v>379</v>
      </c>
      <c r="K214" s="87" t="s">
        <v>375</v>
      </c>
      <c r="L214" s="87"/>
      <c r="M214" s="80"/>
    </row>
    <row r="215" s="1" customFormat="1" ht="19.9" customHeight="1" spans="1:13">
      <c r="A215" s="7"/>
      <c r="B215" s="84"/>
      <c r="C215" s="84"/>
      <c r="D215" s="85"/>
      <c r="E215" s="84" t="s">
        <v>345</v>
      </c>
      <c r="F215" s="84" t="s">
        <v>352</v>
      </c>
      <c r="G215" s="84" t="s">
        <v>611</v>
      </c>
      <c r="H215" s="84" t="s">
        <v>373</v>
      </c>
      <c r="I215" s="87" t="s">
        <v>612</v>
      </c>
      <c r="J215" s="87" t="s">
        <v>379</v>
      </c>
      <c r="K215" s="87" t="s">
        <v>350</v>
      </c>
      <c r="L215" s="87"/>
      <c r="M215" s="80"/>
    </row>
    <row r="216" s="1" customFormat="1" ht="19.9" customHeight="1" spans="1:13">
      <c r="A216" s="7"/>
      <c r="B216" s="84"/>
      <c r="C216" s="84"/>
      <c r="D216" s="85"/>
      <c r="E216" s="84" t="s">
        <v>337</v>
      </c>
      <c r="F216" s="84" t="s">
        <v>376</v>
      </c>
      <c r="G216" s="84" t="s">
        <v>613</v>
      </c>
      <c r="H216" s="84" t="s">
        <v>373</v>
      </c>
      <c r="I216" s="87" t="s">
        <v>343</v>
      </c>
      <c r="J216" s="87" t="s">
        <v>342</v>
      </c>
      <c r="K216" s="87" t="s">
        <v>375</v>
      </c>
      <c r="L216" s="87"/>
      <c r="M216" s="80"/>
    </row>
    <row r="217" s="1" customFormat="1" ht="19.9" customHeight="1" spans="1:13">
      <c r="A217" s="7"/>
      <c r="B217" s="84"/>
      <c r="C217" s="84"/>
      <c r="D217" s="85"/>
      <c r="E217" s="84" t="s">
        <v>386</v>
      </c>
      <c r="F217" s="84" t="s">
        <v>398</v>
      </c>
      <c r="G217" s="84" t="s">
        <v>614</v>
      </c>
      <c r="H217" s="84" t="s">
        <v>409</v>
      </c>
      <c r="I217" s="87" t="s">
        <v>615</v>
      </c>
      <c r="J217" s="87" t="s">
        <v>551</v>
      </c>
      <c r="K217" s="87" t="s">
        <v>375</v>
      </c>
      <c r="L217" s="87"/>
      <c r="M217" s="80"/>
    </row>
    <row r="218" s="1" customFormat="1" ht="19.9" customHeight="1" spans="1:13">
      <c r="A218" s="7"/>
      <c r="B218" s="84"/>
      <c r="C218" s="84"/>
      <c r="D218" s="85"/>
      <c r="E218" s="84" t="s">
        <v>337</v>
      </c>
      <c r="F218" s="84" t="s">
        <v>338</v>
      </c>
      <c r="G218" s="84" t="s">
        <v>616</v>
      </c>
      <c r="H218" s="84" t="s">
        <v>373</v>
      </c>
      <c r="I218" s="87" t="s">
        <v>375</v>
      </c>
      <c r="J218" s="87" t="s">
        <v>342</v>
      </c>
      <c r="K218" s="87" t="s">
        <v>375</v>
      </c>
      <c r="L218" s="87"/>
      <c r="M218" s="80"/>
    </row>
    <row r="219" s="1" customFormat="1" ht="19.9" customHeight="1" spans="1:13">
      <c r="A219" s="7"/>
      <c r="B219" s="84"/>
      <c r="C219" s="84" t="s">
        <v>617</v>
      </c>
      <c r="D219" s="85">
        <v>30</v>
      </c>
      <c r="E219" s="84" t="s">
        <v>345</v>
      </c>
      <c r="F219" s="84" t="s">
        <v>352</v>
      </c>
      <c r="G219" s="84" t="s">
        <v>618</v>
      </c>
      <c r="H219" s="84" t="s">
        <v>373</v>
      </c>
      <c r="I219" s="87" t="s">
        <v>397</v>
      </c>
      <c r="J219" s="87" t="s">
        <v>508</v>
      </c>
      <c r="K219" s="87" t="s">
        <v>375</v>
      </c>
      <c r="L219" s="87"/>
      <c r="M219" s="80"/>
    </row>
    <row r="220" s="1" customFormat="1" ht="19.9" customHeight="1" spans="1:13">
      <c r="A220" s="7"/>
      <c r="B220" s="84"/>
      <c r="C220" s="84"/>
      <c r="D220" s="85"/>
      <c r="E220" s="84" t="s">
        <v>386</v>
      </c>
      <c r="F220" s="84" t="s">
        <v>398</v>
      </c>
      <c r="G220" s="84" t="s">
        <v>399</v>
      </c>
      <c r="H220" s="84" t="s">
        <v>364</v>
      </c>
      <c r="I220" s="87" t="s">
        <v>595</v>
      </c>
      <c r="J220" s="87" t="s">
        <v>401</v>
      </c>
      <c r="K220" s="87" t="s">
        <v>375</v>
      </c>
      <c r="L220" s="87"/>
      <c r="M220" s="80"/>
    </row>
    <row r="221" s="1" customFormat="1" ht="19.9" customHeight="1" spans="1:13">
      <c r="A221" s="7"/>
      <c r="B221" s="84"/>
      <c r="C221" s="84"/>
      <c r="D221" s="85"/>
      <c r="E221" s="84" t="s">
        <v>337</v>
      </c>
      <c r="F221" s="84" t="s">
        <v>338</v>
      </c>
      <c r="G221" s="84" t="s">
        <v>619</v>
      </c>
      <c r="H221" s="84" t="s">
        <v>373</v>
      </c>
      <c r="I221" s="87" t="s">
        <v>385</v>
      </c>
      <c r="J221" s="87" t="s">
        <v>342</v>
      </c>
      <c r="K221" s="87" t="s">
        <v>375</v>
      </c>
      <c r="L221" s="87"/>
      <c r="M221" s="80"/>
    </row>
    <row r="222" s="1" customFormat="1" ht="19.9" customHeight="1" spans="1:13">
      <c r="A222" s="7"/>
      <c r="B222" s="84"/>
      <c r="C222" s="84"/>
      <c r="D222" s="85"/>
      <c r="E222" s="84" t="s">
        <v>345</v>
      </c>
      <c r="F222" s="84" t="s">
        <v>352</v>
      </c>
      <c r="G222" s="84" t="s">
        <v>620</v>
      </c>
      <c r="H222" s="84" t="s">
        <v>373</v>
      </c>
      <c r="I222" s="87" t="s">
        <v>397</v>
      </c>
      <c r="J222" s="87" t="s">
        <v>621</v>
      </c>
      <c r="K222" s="87" t="s">
        <v>375</v>
      </c>
      <c r="L222" s="87"/>
      <c r="M222" s="80"/>
    </row>
    <row r="223" s="1" customFormat="1" ht="19.9" customHeight="1" spans="1:13">
      <c r="A223" s="7"/>
      <c r="B223" s="84"/>
      <c r="C223" s="84"/>
      <c r="D223" s="85"/>
      <c r="E223" s="84" t="s">
        <v>337</v>
      </c>
      <c r="F223" s="84" t="s">
        <v>376</v>
      </c>
      <c r="G223" s="84" t="s">
        <v>613</v>
      </c>
      <c r="H223" s="84" t="s">
        <v>373</v>
      </c>
      <c r="I223" s="87" t="s">
        <v>385</v>
      </c>
      <c r="J223" s="87" t="s">
        <v>342</v>
      </c>
      <c r="K223" s="87" t="s">
        <v>375</v>
      </c>
      <c r="L223" s="87"/>
      <c r="M223" s="80"/>
    </row>
    <row r="224" s="1" customFormat="1" ht="19.9" customHeight="1" spans="1:13">
      <c r="A224" s="7"/>
      <c r="B224" s="84"/>
      <c r="C224" s="84"/>
      <c r="D224" s="85"/>
      <c r="E224" s="84" t="s">
        <v>380</v>
      </c>
      <c r="F224" s="84" t="s">
        <v>381</v>
      </c>
      <c r="G224" s="84" t="s">
        <v>622</v>
      </c>
      <c r="H224" s="84" t="s">
        <v>373</v>
      </c>
      <c r="I224" s="87" t="s">
        <v>383</v>
      </c>
      <c r="J224" s="87" t="s">
        <v>342</v>
      </c>
      <c r="K224" s="87" t="s">
        <v>350</v>
      </c>
      <c r="L224" s="87"/>
      <c r="M224" s="80"/>
    </row>
    <row r="225" s="1" customFormat="1" ht="19.9" customHeight="1" spans="1:13">
      <c r="A225" s="7"/>
      <c r="B225" s="84"/>
      <c r="C225" s="84"/>
      <c r="D225" s="85"/>
      <c r="E225" s="84" t="s">
        <v>345</v>
      </c>
      <c r="F225" s="84" t="s">
        <v>352</v>
      </c>
      <c r="G225" s="84" t="s">
        <v>623</v>
      </c>
      <c r="H225" s="84" t="s">
        <v>373</v>
      </c>
      <c r="I225" s="87" t="s">
        <v>541</v>
      </c>
      <c r="J225" s="87" t="s">
        <v>508</v>
      </c>
      <c r="K225" s="87" t="s">
        <v>375</v>
      </c>
      <c r="L225" s="87"/>
      <c r="M225" s="80"/>
    </row>
    <row r="226" s="1" customFormat="1" ht="19.9" customHeight="1" spans="1:13">
      <c r="A226" s="7"/>
      <c r="B226" s="84"/>
      <c r="C226" s="84"/>
      <c r="D226" s="85"/>
      <c r="E226" s="84" t="s">
        <v>345</v>
      </c>
      <c r="F226" s="84" t="s">
        <v>391</v>
      </c>
      <c r="G226" s="84" t="s">
        <v>624</v>
      </c>
      <c r="H226" s="84" t="s">
        <v>364</v>
      </c>
      <c r="I226" s="87" t="s">
        <v>393</v>
      </c>
      <c r="J226" s="87" t="s">
        <v>394</v>
      </c>
      <c r="K226" s="87" t="s">
        <v>375</v>
      </c>
      <c r="L226" s="87"/>
      <c r="M226" s="80"/>
    </row>
    <row r="227" s="1" customFormat="1" ht="19.9" customHeight="1" spans="1:13">
      <c r="A227" s="7"/>
      <c r="B227" s="84"/>
      <c r="C227" s="84"/>
      <c r="D227" s="85"/>
      <c r="E227" s="84" t="s">
        <v>337</v>
      </c>
      <c r="F227" s="84" t="s">
        <v>338</v>
      </c>
      <c r="G227" s="84" t="s">
        <v>625</v>
      </c>
      <c r="H227" s="84" t="s">
        <v>373</v>
      </c>
      <c r="I227" s="87" t="s">
        <v>385</v>
      </c>
      <c r="J227" s="87" t="s">
        <v>342</v>
      </c>
      <c r="K227" s="87" t="s">
        <v>375</v>
      </c>
      <c r="L227" s="87"/>
      <c r="M227" s="80"/>
    </row>
    <row r="228" s="1" customFormat="1" ht="19.9" customHeight="1" spans="1:13">
      <c r="A228" s="7"/>
      <c r="B228" s="84"/>
      <c r="C228" s="84"/>
      <c r="D228" s="85"/>
      <c r="E228" s="84" t="s">
        <v>380</v>
      </c>
      <c r="F228" s="84" t="s">
        <v>381</v>
      </c>
      <c r="G228" s="84" t="s">
        <v>596</v>
      </c>
      <c r="H228" s="84" t="s">
        <v>373</v>
      </c>
      <c r="I228" s="87" t="s">
        <v>597</v>
      </c>
      <c r="J228" s="87" t="s">
        <v>342</v>
      </c>
      <c r="K228" s="87" t="s">
        <v>350</v>
      </c>
      <c r="L228" s="87"/>
      <c r="M228" s="80"/>
    </row>
  </sheetData>
  <mergeCells count="67">
    <mergeCell ref="B2:L2"/>
    <mergeCell ref="B3:D3"/>
    <mergeCell ref="J3:L3"/>
    <mergeCell ref="A5:A228"/>
    <mergeCell ref="B5:B228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62"/>
    <mergeCell ref="C63:C72"/>
    <mergeCell ref="C73:C82"/>
    <mergeCell ref="C83:C85"/>
    <mergeCell ref="C86:C95"/>
    <mergeCell ref="C96:C98"/>
    <mergeCell ref="C99:C108"/>
    <mergeCell ref="C109:C118"/>
    <mergeCell ref="C119:C128"/>
    <mergeCell ref="C129:C138"/>
    <mergeCell ref="C139:C148"/>
    <mergeCell ref="C149:C158"/>
    <mergeCell ref="C159:C168"/>
    <mergeCell ref="C169:C178"/>
    <mergeCell ref="C179:C188"/>
    <mergeCell ref="C189:C198"/>
    <mergeCell ref="C199:C208"/>
    <mergeCell ref="C209:C218"/>
    <mergeCell ref="C219:C228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62"/>
    <mergeCell ref="D63:D72"/>
    <mergeCell ref="D73:D82"/>
    <mergeCell ref="D83:D85"/>
    <mergeCell ref="D86:D95"/>
    <mergeCell ref="D96:D98"/>
    <mergeCell ref="D99:D108"/>
    <mergeCell ref="D109:D118"/>
    <mergeCell ref="D119:D128"/>
    <mergeCell ref="D129:D138"/>
    <mergeCell ref="D139:D148"/>
    <mergeCell ref="D149:D158"/>
    <mergeCell ref="D159:D168"/>
    <mergeCell ref="D169:D178"/>
    <mergeCell ref="D179:D188"/>
    <mergeCell ref="D189:D198"/>
    <mergeCell ref="D199:D208"/>
    <mergeCell ref="D209:D218"/>
    <mergeCell ref="D219:D22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selection activeCell="L12" sqref="L12"/>
    </sheetView>
  </sheetViews>
  <sheetFormatPr defaultColWidth="10" defaultRowHeight="13.5"/>
  <cols>
    <col min="1" max="1" width="1.53333333333333" style="1" customWidth="1"/>
    <col min="2" max="2" width="48.725" style="1" customWidth="1"/>
    <col min="3" max="3" width="15.3833333333333" style="1" customWidth="1"/>
    <col min="4" max="4" width="20.05" style="1" customWidth="1"/>
    <col min="5" max="5" width="24.3916666666667" style="1" customWidth="1"/>
    <col min="6" max="6" width="20.5166666666667" style="1" customWidth="1"/>
    <col min="7" max="7" width="15.3833333333333" style="1" customWidth="1"/>
    <col min="8" max="8" width="16.1583333333333" style="1" customWidth="1"/>
    <col min="9" max="9" width="1.53333333333333" style="1" customWidth="1"/>
    <col min="10" max="16384" width="10" style="1"/>
  </cols>
  <sheetData>
    <row r="1" s="1" customFormat="1" ht="14.3" customHeight="1" spans="1:9">
      <c r="A1" s="18"/>
      <c r="B1" s="3" t="s">
        <v>626</v>
      </c>
      <c r="C1" s="18"/>
      <c r="E1" s="18"/>
      <c r="F1" s="18"/>
      <c r="G1" s="18"/>
      <c r="I1" s="26"/>
    </row>
    <row r="2" s="1" customFormat="1" ht="19.9" customHeight="1" spans="1:9">
      <c r="A2" s="19"/>
      <c r="B2" s="19" t="s">
        <v>627</v>
      </c>
      <c r="C2" s="19"/>
      <c r="D2" s="19"/>
      <c r="E2" s="19"/>
      <c r="F2" s="19"/>
      <c r="G2" s="19"/>
      <c r="H2" s="19"/>
      <c r="I2" s="26" t="s">
        <v>315</v>
      </c>
    </row>
    <row r="3" s="1" customFormat="1" ht="17.05" customHeight="1" spans="1:9">
      <c r="A3" s="20"/>
      <c r="B3" s="6"/>
      <c r="C3" s="6"/>
      <c r="D3" s="6"/>
      <c r="E3" s="6"/>
      <c r="F3" s="6"/>
      <c r="H3" s="15" t="s">
        <v>3</v>
      </c>
      <c r="I3" s="26"/>
    </row>
    <row r="4" s="1" customFormat="1" ht="21.35" customHeight="1" spans="1:9">
      <c r="A4" s="21"/>
      <c r="B4" s="8" t="s">
        <v>628</v>
      </c>
      <c r="C4" s="8" t="s">
        <v>629</v>
      </c>
      <c r="D4" s="8"/>
      <c r="E4" s="8"/>
      <c r="F4" s="8" t="s">
        <v>630</v>
      </c>
      <c r="G4" s="8" t="s">
        <v>631</v>
      </c>
      <c r="H4" s="8" t="s">
        <v>632</v>
      </c>
      <c r="I4" s="26"/>
    </row>
    <row r="5" s="1" customFormat="1" ht="21.35" customHeight="1" spans="2:9">
      <c r="B5" s="8"/>
      <c r="C5" s="8" t="s">
        <v>633</v>
      </c>
      <c r="D5" s="8" t="s">
        <v>634</v>
      </c>
      <c r="E5" s="8" t="s">
        <v>635</v>
      </c>
      <c r="F5" s="8"/>
      <c r="G5" s="8"/>
      <c r="H5" s="8"/>
      <c r="I5" s="80"/>
    </row>
    <row r="6" s="1" customFormat="1" ht="19.9" customHeight="1" spans="1:9">
      <c r="A6" s="22"/>
      <c r="B6" s="12" t="s">
        <v>636</v>
      </c>
      <c r="C6" s="75" t="s">
        <v>26</v>
      </c>
      <c r="D6" s="75" t="s">
        <v>26</v>
      </c>
      <c r="E6" s="75" t="s">
        <v>26</v>
      </c>
      <c r="F6" s="76"/>
      <c r="G6" s="77">
        <v>30</v>
      </c>
      <c r="H6" s="76"/>
      <c r="I6" s="28"/>
    </row>
    <row r="7" s="1" customFormat="1" ht="19.9" customHeight="1" spans="1:9">
      <c r="A7" s="21"/>
      <c r="B7" s="9" t="s">
        <v>637</v>
      </c>
      <c r="C7" s="9" t="s">
        <v>26</v>
      </c>
      <c r="D7" s="9" t="s">
        <v>26</v>
      </c>
      <c r="E7" s="9" t="s">
        <v>26</v>
      </c>
      <c r="F7" s="78"/>
      <c r="G7" s="77">
        <v>30</v>
      </c>
      <c r="H7" s="78"/>
      <c r="I7" s="26"/>
    </row>
    <row r="8" s="1" customFormat="1" ht="27" customHeight="1" spans="1:9">
      <c r="A8" s="21"/>
      <c r="B8" s="79" t="s">
        <v>638</v>
      </c>
      <c r="C8" s="9" t="s">
        <v>639</v>
      </c>
      <c r="D8" s="9" t="s">
        <v>640</v>
      </c>
      <c r="E8" s="9" t="s">
        <v>641</v>
      </c>
      <c r="F8" s="9" t="s">
        <v>642</v>
      </c>
      <c r="G8" s="77">
        <v>5</v>
      </c>
      <c r="H8" s="78" t="s">
        <v>643</v>
      </c>
      <c r="I8" s="26"/>
    </row>
    <row r="9" s="1" customFormat="1" ht="52" customHeight="1" spans="1:9">
      <c r="A9" s="21"/>
      <c r="B9" s="79" t="s">
        <v>644</v>
      </c>
      <c r="C9" s="9" t="s">
        <v>639</v>
      </c>
      <c r="D9" s="9" t="s">
        <v>645</v>
      </c>
      <c r="E9" s="9" t="s">
        <v>646</v>
      </c>
      <c r="F9" s="9" t="s">
        <v>647</v>
      </c>
      <c r="G9" s="77">
        <v>25</v>
      </c>
      <c r="H9" s="78" t="s">
        <v>643</v>
      </c>
      <c r="I9" s="26"/>
    </row>
    <row r="10" s="1" customFormat="1" ht="8.5" customHeight="1" spans="1:9">
      <c r="A10" s="25"/>
      <c r="B10" s="25"/>
      <c r="C10" s="25"/>
      <c r="D10" s="25"/>
      <c r="E10" s="25"/>
      <c r="F10" s="25"/>
      <c r="G10" s="25"/>
      <c r="H10" s="25"/>
      <c r="I10" s="29"/>
    </row>
  </sheetData>
  <mergeCells count="7">
    <mergeCell ref="B2:H2"/>
    <mergeCell ref="C4:E4"/>
    <mergeCell ref="A8:A9"/>
    <mergeCell ref="B4:B5"/>
    <mergeCell ref="F4:F5"/>
    <mergeCell ref="G4:G5"/>
    <mergeCell ref="H4:H5"/>
  </mergeCells>
  <pageMargins left="0.75" right="0.75" top="1" bottom="1" header="0.5" footer="0.5"/>
  <pageSetup paperSize="9" scale="8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7" sqref="B7"/>
    </sheetView>
  </sheetViews>
  <sheetFormatPr defaultColWidth="10" defaultRowHeight="13.5" outlineLevelRow="7" outlineLevelCol="4"/>
  <cols>
    <col min="1" max="1" width="1.53333333333333" customWidth="1"/>
    <col min="2" max="2" width="48.725" customWidth="1"/>
    <col min="3" max="3" width="25.6416666666667" customWidth="1"/>
    <col min="4" max="4" width="22.975" customWidth="1"/>
    <col min="5" max="5" width="1.53333333333333" customWidth="1"/>
  </cols>
  <sheetData>
    <row r="1" ht="14.3" customHeight="1" spans="1:5">
      <c r="A1" s="58"/>
      <c r="B1" s="59" t="s">
        <v>648</v>
      </c>
      <c r="C1" s="59"/>
      <c r="D1" s="59"/>
      <c r="E1" s="60"/>
    </row>
    <row r="2" ht="19.9" customHeight="1" spans="1:5">
      <c r="A2" s="61"/>
      <c r="B2" s="61" t="s">
        <v>649</v>
      </c>
      <c r="C2" s="61"/>
      <c r="D2" s="61"/>
      <c r="E2" s="60" t="s">
        <v>315</v>
      </c>
    </row>
    <row r="3" ht="17.05" customHeight="1" spans="1:5">
      <c r="A3" s="62"/>
      <c r="B3" s="63"/>
      <c r="C3" s="38"/>
      <c r="D3" s="64" t="s">
        <v>3</v>
      </c>
      <c r="E3" s="65"/>
    </row>
    <row r="4" ht="40.4" customHeight="1" spans="1:5">
      <c r="A4" s="66"/>
      <c r="B4" s="8" t="s">
        <v>628</v>
      </c>
      <c r="C4" s="8" t="s">
        <v>650</v>
      </c>
      <c r="D4" s="8" t="s">
        <v>651</v>
      </c>
      <c r="E4" s="65"/>
    </row>
    <row r="5" ht="19.9" customHeight="1" spans="1:5">
      <c r="A5" s="67"/>
      <c r="B5" s="68" t="s">
        <v>636</v>
      </c>
      <c r="C5" s="68" t="s">
        <v>26</v>
      </c>
      <c r="D5" s="52">
        <v>140</v>
      </c>
      <c r="E5" s="69"/>
    </row>
    <row r="6" ht="19.9" customHeight="1" spans="1:5">
      <c r="A6" s="66"/>
      <c r="B6" s="70" t="s">
        <v>637</v>
      </c>
      <c r="C6" s="71" t="s">
        <v>26</v>
      </c>
      <c r="D6" s="55">
        <v>140</v>
      </c>
      <c r="E6" s="65"/>
    </row>
    <row r="7" ht="19.9" customHeight="1" spans="1:5">
      <c r="A7" s="66"/>
      <c r="B7" s="72" t="s">
        <v>652</v>
      </c>
      <c r="C7" s="70" t="s">
        <v>653</v>
      </c>
      <c r="D7" s="55">
        <v>140</v>
      </c>
      <c r="E7" s="38"/>
    </row>
    <row r="8" ht="8.5" customHeight="1" spans="1:5">
      <c r="A8" s="73"/>
      <c r="B8" s="73"/>
      <c r="C8" s="73"/>
      <c r="D8" s="73"/>
      <c r="E8" s="74"/>
    </row>
  </sheetData>
  <mergeCells count="1">
    <mergeCell ref="B2:D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8"/>
      <c r="B1" s="31" t="s">
        <v>654</v>
      </c>
      <c r="C1" s="32"/>
      <c r="D1" s="32"/>
      <c r="E1" s="32"/>
      <c r="F1" s="46"/>
    </row>
    <row r="2" ht="19.9" customHeight="1" spans="1:6">
      <c r="A2" s="30"/>
      <c r="B2" s="34" t="s">
        <v>655</v>
      </c>
      <c r="C2" s="34"/>
      <c r="D2" s="34"/>
      <c r="E2" s="34"/>
      <c r="F2" s="45"/>
    </row>
    <row r="3" ht="17.05" customHeight="1" spans="1:6">
      <c r="A3" s="30"/>
      <c r="B3" s="35" t="s">
        <v>2</v>
      </c>
      <c r="C3" s="35"/>
      <c r="D3" s="36"/>
      <c r="E3" s="37" t="s">
        <v>3</v>
      </c>
      <c r="F3" s="45"/>
    </row>
    <row r="4" ht="21.35" customHeight="1" spans="1:6">
      <c r="A4" s="30"/>
      <c r="B4" s="49" t="s">
        <v>4</v>
      </c>
      <c r="C4" s="49"/>
      <c r="D4" s="49" t="s">
        <v>5</v>
      </c>
      <c r="E4" s="49"/>
      <c r="F4" s="45"/>
    </row>
    <row r="5" ht="21.35" customHeight="1" spans="1:6">
      <c r="A5" s="30"/>
      <c r="B5" s="49" t="s">
        <v>6</v>
      </c>
      <c r="C5" s="49" t="s">
        <v>7</v>
      </c>
      <c r="D5" s="49" t="s">
        <v>6</v>
      </c>
      <c r="E5" s="49" t="s">
        <v>7</v>
      </c>
      <c r="F5" s="45"/>
    </row>
    <row r="6" ht="19.9" customHeight="1" spans="1:6">
      <c r="A6" s="50"/>
      <c r="B6" s="51" t="s">
        <v>198</v>
      </c>
      <c r="C6" s="52"/>
      <c r="D6" s="51" t="s">
        <v>199</v>
      </c>
      <c r="E6" s="52"/>
      <c r="F6" s="53"/>
    </row>
    <row r="7" ht="19.9" customHeight="1" spans="1:6">
      <c r="A7" s="30"/>
      <c r="B7" s="54" t="s">
        <v>10</v>
      </c>
      <c r="C7" s="55"/>
      <c r="D7" s="54" t="s">
        <v>656</v>
      </c>
      <c r="E7" s="55"/>
      <c r="F7" s="45"/>
    </row>
    <row r="8" ht="19.9" customHeight="1" spans="1:6">
      <c r="A8" s="30"/>
      <c r="B8" s="54" t="s">
        <v>26</v>
      </c>
      <c r="C8" s="55"/>
      <c r="D8" s="54" t="s">
        <v>657</v>
      </c>
      <c r="E8" s="55"/>
      <c r="F8" s="45"/>
    </row>
    <row r="9" ht="19.9" customHeight="1" spans="1:6">
      <c r="A9" s="30"/>
      <c r="B9" s="54" t="s">
        <v>26</v>
      </c>
      <c r="C9" s="55"/>
      <c r="D9" s="54" t="s">
        <v>658</v>
      </c>
      <c r="E9" s="55"/>
      <c r="F9" s="45"/>
    </row>
    <row r="10" ht="19.9" customHeight="1" spans="1:6">
      <c r="A10" s="30"/>
      <c r="B10" s="54" t="s">
        <v>26</v>
      </c>
      <c r="C10" s="55"/>
      <c r="D10" s="54" t="s">
        <v>659</v>
      </c>
      <c r="E10" s="55"/>
      <c r="F10" s="45"/>
    </row>
    <row r="11" ht="19.9" customHeight="1" spans="1:6">
      <c r="A11" s="30"/>
      <c r="B11" s="54" t="s">
        <v>26</v>
      </c>
      <c r="C11" s="55"/>
      <c r="D11" s="54" t="s">
        <v>660</v>
      </c>
      <c r="E11" s="55"/>
      <c r="F11" s="45"/>
    </row>
    <row r="12" ht="19.9" customHeight="1" spans="1:6">
      <c r="A12" s="30"/>
      <c r="B12" s="54" t="s">
        <v>26</v>
      </c>
      <c r="C12" s="55"/>
      <c r="D12" s="54" t="s">
        <v>661</v>
      </c>
      <c r="E12" s="55"/>
      <c r="F12" s="45"/>
    </row>
    <row r="13" ht="19.9" customHeight="1" spans="1:6">
      <c r="A13" s="30"/>
      <c r="B13" s="54" t="s">
        <v>26</v>
      </c>
      <c r="C13" s="55"/>
      <c r="D13" s="54" t="s">
        <v>662</v>
      </c>
      <c r="E13" s="55"/>
      <c r="F13" s="45"/>
    </row>
    <row r="14" ht="19.9" customHeight="1" spans="1:6">
      <c r="A14" s="30"/>
      <c r="B14" s="54" t="s">
        <v>26</v>
      </c>
      <c r="C14" s="55"/>
      <c r="D14" s="54" t="s">
        <v>663</v>
      </c>
      <c r="E14" s="55"/>
      <c r="F14" s="45"/>
    </row>
    <row r="15" ht="19.9" customHeight="1" spans="1:6">
      <c r="A15" s="30"/>
      <c r="B15" s="54" t="s">
        <v>26</v>
      </c>
      <c r="C15" s="55"/>
      <c r="D15" s="54" t="s">
        <v>664</v>
      </c>
      <c r="E15" s="55"/>
      <c r="F15" s="45"/>
    </row>
    <row r="16" ht="19.9" customHeight="1" spans="1:6">
      <c r="A16" s="30"/>
      <c r="B16" s="54" t="s">
        <v>26</v>
      </c>
      <c r="C16" s="55"/>
      <c r="D16" s="54" t="s">
        <v>665</v>
      </c>
      <c r="E16" s="55"/>
      <c r="F16" s="45"/>
    </row>
    <row r="17" ht="19.9" customHeight="1" spans="1:6">
      <c r="A17" s="30"/>
      <c r="B17" s="54" t="s">
        <v>26</v>
      </c>
      <c r="C17" s="55"/>
      <c r="D17" s="54" t="s">
        <v>666</v>
      </c>
      <c r="E17" s="55"/>
      <c r="F17" s="45"/>
    </row>
    <row r="18" ht="19.9" customHeight="1" spans="1:6">
      <c r="A18" s="30"/>
      <c r="B18" s="54" t="s">
        <v>26</v>
      </c>
      <c r="C18" s="55"/>
      <c r="D18" s="54" t="s">
        <v>667</v>
      </c>
      <c r="E18" s="55"/>
      <c r="F18" s="45"/>
    </row>
    <row r="19" ht="19.9" customHeight="1" spans="1:6">
      <c r="A19" s="30"/>
      <c r="B19" s="54" t="s">
        <v>26</v>
      </c>
      <c r="C19" s="55"/>
      <c r="D19" s="54" t="s">
        <v>668</v>
      </c>
      <c r="E19" s="55"/>
      <c r="F19" s="45"/>
    </row>
    <row r="20" ht="19.9" customHeight="1" spans="1:6">
      <c r="A20" s="30"/>
      <c r="B20" s="54" t="s">
        <v>26</v>
      </c>
      <c r="C20" s="55"/>
      <c r="D20" s="54" t="s">
        <v>669</v>
      </c>
      <c r="E20" s="55"/>
      <c r="F20" s="45"/>
    </row>
    <row r="21" ht="19.9" customHeight="1" spans="1:6">
      <c r="A21" s="30"/>
      <c r="B21" s="54" t="s">
        <v>26</v>
      </c>
      <c r="C21" s="55"/>
      <c r="D21" s="54" t="s">
        <v>670</v>
      </c>
      <c r="E21" s="55"/>
      <c r="F21" s="45"/>
    </row>
    <row r="22" ht="19.9" customHeight="1" spans="1:6">
      <c r="A22" s="50"/>
      <c r="B22" s="51" t="s">
        <v>216</v>
      </c>
      <c r="C22" s="52"/>
      <c r="D22" s="51" t="s">
        <v>48</v>
      </c>
      <c r="E22" s="52"/>
      <c r="F22" s="53"/>
    </row>
    <row r="23" ht="19.9" customHeight="1" spans="2:5">
      <c r="B23" s="54" t="s">
        <v>671</v>
      </c>
      <c r="C23" s="55"/>
      <c r="D23" s="54" t="s">
        <v>26</v>
      </c>
      <c r="E23" s="55"/>
    </row>
    <row r="24" ht="19.9" customHeight="1" spans="1:6">
      <c r="A24" s="30"/>
      <c r="B24" s="56" t="s">
        <v>49</v>
      </c>
      <c r="C24" s="52"/>
      <c r="D24" s="56" t="s">
        <v>50</v>
      </c>
      <c r="E24" s="52"/>
      <c r="F24" s="45"/>
    </row>
    <row r="25" ht="8.5" customHeight="1" spans="1:6">
      <c r="A25" s="43"/>
      <c r="B25" s="44"/>
      <c r="C25" s="44"/>
      <c r="D25" s="44"/>
      <c r="E25" s="44"/>
      <c r="F25" s="57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opLeftCell="A4"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30"/>
      <c r="B1" s="31" t="s">
        <v>672</v>
      </c>
      <c r="C1" s="32"/>
      <c r="D1" s="33"/>
      <c r="E1" s="33"/>
      <c r="F1" s="33"/>
      <c r="G1" s="33"/>
      <c r="H1" s="33"/>
      <c r="I1" s="33"/>
      <c r="J1" s="32"/>
    </row>
    <row r="2" ht="19.9" customHeight="1" spans="1:10">
      <c r="A2" s="30"/>
      <c r="B2" s="34" t="s">
        <v>673</v>
      </c>
      <c r="C2" s="34"/>
      <c r="D2" s="34"/>
      <c r="E2" s="34"/>
      <c r="F2" s="34"/>
      <c r="G2" s="34"/>
      <c r="H2" s="34"/>
      <c r="I2" s="34"/>
      <c r="J2" s="32"/>
    </row>
    <row r="3" ht="17.05" customHeight="1" spans="1:10">
      <c r="A3" s="30"/>
      <c r="B3" s="35"/>
      <c r="C3" s="35"/>
      <c r="D3" s="36"/>
      <c r="F3" s="36"/>
      <c r="H3" s="36"/>
      <c r="J3" s="36"/>
    </row>
    <row r="4" ht="21.35" customHeight="1" spans="1:10">
      <c r="A4" s="38"/>
      <c r="B4" s="39" t="s">
        <v>71</v>
      </c>
      <c r="C4" s="39" t="s">
        <v>72</v>
      </c>
      <c r="D4" s="39" t="s">
        <v>55</v>
      </c>
      <c r="E4" s="39" t="s">
        <v>73</v>
      </c>
      <c r="F4" s="39"/>
      <c r="G4" s="39"/>
      <c r="H4" s="39"/>
      <c r="I4" s="39" t="s">
        <v>74</v>
      </c>
      <c r="J4" s="45"/>
    </row>
    <row r="5" ht="21.35" customHeight="1" spans="2:10">
      <c r="B5" s="39"/>
      <c r="C5" s="39"/>
      <c r="D5" s="39"/>
      <c r="E5" s="39" t="s">
        <v>78</v>
      </c>
      <c r="F5" s="39" t="s">
        <v>79</v>
      </c>
      <c r="G5" s="39" t="s">
        <v>80</v>
      </c>
      <c r="H5" s="39" t="s">
        <v>81</v>
      </c>
      <c r="I5" s="39"/>
      <c r="J5" s="45"/>
    </row>
    <row r="6" ht="19.9" customHeight="1" spans="1:10">
      <c r="A6" s="30"/>
      <c r="B6" s="40"/>
      <c r="C6" s="41" t="s">
        <v>68</v>
      </c>
      <c r="D6" s="47"/>
      <c r="E6" s="42"/>
      <c r="F6" s="42"/>
      <c r="G6" s="42"/>
      <c r="H6" s="42"/>
      <c r="I6" s="42"/>
      <c r="J6" s="46"/>
    </row>
    <row r="7" ht="8.5" customHeight="1" spans="1:10">
      <c r="A7" s="43"/>
      <c r="B7" s="44"/>
      <c r="C7" s="44"/>
      <c r="D7" s="44"/>
      <c r="E7" s="44"/>
      <c r="F7" s="44"/>
      <c r="G7" s="44"/>
      <c r="H7" s="44"/>
      <c r="I7" s="44"/>
      <c r="J7" s="44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M21" sqref="M21:N2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30"/>
      <c r="B1" s="31" t="s">
        <v>674</v>
      </c>
      <c r="C1" s="32"/>
      <c r="D1" s="33"/>
      <c r="E1" s="33"/>
      <c r="F1" s="33"/>
      <c r="G1" s="33"/>
      <c r="H1" s="33"/>
      <c r="I1" s="32"/>
    </row>
    <row r="2" ht="19.9" customHeight="1" spans="1:9">
      <c r="A2" s="30"/>
      <c r="B2" s="34" t="s">
        <v>675</v>
      </c>
      <c r="C2" s="34"/>
      <c r="D2" s="34"/>
      <c r="E2" s="34"/>
      <c r="F2" s="34"/>
      <c r="G2" s="34"/>
      <c r="H2" s="34"/>
      <c r="I2" s="32"/>
    </row>
    <row r="3" ht="17.05" customHeight="1" spans="1:9">
      <c r="A3" s="30"/>
      <c r="B3" s="35"/>
      <c r="C3" s="35"/>
      <c r="D3" s="36"/>
      <c r="E3" s="36"/>
      <c r="F3" s="36"/>
      <c r="G3" s="36"/>
      <c r="H3" s="37" t="s">
        <v>3</v>
      </c>
      <c r="I3" s="36"/>
    </row>
    <row r="4" ht="21.35" customHeight="1" spans="1:9">
      <c r="A4" s="38"/>
      <c r="B4" s="39" t="s">
        <v>256</v>
      </c>
      <c r="C4" s="39"/>
      <c r="D4" s="39" t="s">
        <v>676</v>
      </c>
      <c r="E4" s="39"/>
      <c r="F4" s="39"/>
      <c r="G4" s="39"/>
      <c r="H4" s="39"/>
      <c r="I4" s="45"/>
    </row>
    <row r="5" ht="21.35" customHeight="1" spans="2:8">
      <c r="B5" s="39" t="s">
        <v>71</v>
      </c>
      <c r="C5" s="39" t="s">
        <v>72</v>
      </c>
      <c r="D5" s="39" t="s">
        <v>55</v>
      </c>
      <c r="E5" s="39" t="s">
        <v>78</v>
      </c>
      <c r="F5" s="39" t="s">
        <v>79</v>
      </c>
      <c r="G5" s="39" t="s">
        <v>80</v>
      </c>
      <c r="H5" s="39" t="s">
        <v>81</v>
      </c>
    </row>
    <row r="6" ht="19.9" customHeight="1" spans="1:9">
      <c r="A6" s="30"/>
      <c r="B6" s="40"/>
      <c r="C6" s="41" t="s">
        <v>68</v>
      </c>
      <c r="D6" s="42"/>
      <c r="E6" s="42"/>
      <c r="F6" s="42"/>
      <c r="G6" s="42"/>
      <c r="H6" s="42"/>
      <c r="I6" s="46"/>
    </row>
    <row r="7" ht="8.5" customHeight="1" spans="1:9">
      <c r="A7" s="43"/>
      <c r="B7" s="44"/>
      <c r="C7" s="44"/>
      <c r="D7" s="44"/>
      <c r="E7" s="44"/>
      <c r="F7" s="44"/>
      <c r="G7" s="44"/>
      <c r="H7" s="44"/>
      <c r="I7" s="44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H36" sqref="H36"/>
    </sheetView>
  </sheetViews>
  <sheetFormatPr defaultColWidth="10" defaultRowHeight="13.5" outlineLevelRow="6"/>
  <cols>
    <col min="1" max="1" width="1.5" style="1" customWidth="1"/>
    <col min="2" max="2" width="14.625" style="1" customWidth="1"/>
    <col min="3" max="3" width="42" style="1" customWidth="1"/>
    <col min="4" max="5" width="18.875" style="1" customWidth="1"/>
    <col min="6" max="6" width="16.375" style="1" customWidth="1"/>
    <col min="7" max="8" width="16.5" style="1" customWidth="1"/>
    <col min="9" max="9" width="18.875" style="1" customWidth="1"/>
    <col min="10" max="10" width="1.5" style="1" customWidth="1"/>
    <col min="11" max="16384" width="10" style="1"/>
  </cols>
  <sheetData>
    <row r="1" s="1" customFormat="1" ht="14.25" customHeight="1" spans="1:10">
      <c r="A1" s="18"/>
      <c r="B1" s="3" t="s">
        <v>677</v>
      </c>
      <c r="C1" s="3"/>
      <c r="D1" s="2"/>
      <c r="E1" s="18"/>
      <c r="F1" s="18"/>
      <c r="G1" s="18"/>
      <c r="H1" s="18" t="s">
        <v>313</v>
      </c>
      <c r="I1" s="18"/>
      <c r="J1" s="26"/>
    </row>
    <row r="2" s="1" customFormat="1" ht="19.9" customHeight="1" spans="1:10">
      <c r="A2" s="18"/>
      <c r="B2" s="19" t="s">
        <v>678</v>
      </c>
      <c r="C2" s="19"/>
      <c r="D2" s="19"/>
      <c r="E2" s="19"/>
      <c r="F2" s="19"/>
      <c r="G2" s="19"/>
      <c r="H2" s="19"/>
      <c r="I2" s="19"/>
      <c r="J2" s="26" t="s">
        <v>315</v>
      </c>
    </row>
    <row r="3" s="1" customFormat="1" ht="17.1" customHeight="1" spans="1:10">
      <c r="A3" s="20"/>
      <c r="B3" s="6"/>
      <c r="C3" s="6"/>
      <c r="D3" s="6"/>
      <c r="E3" s="5"/>
      <c r="F3" s="20"/>
      <c r="G3" s="20"/>
      <c r="H3" s="20"/>
      <c r="I3" s="27" t="s">
        <v>3</v>
      </c>
      <c r="J3" s="26"/>
    </row>
    <row r="4" s="1" customFormat="1" ht="21.4" customHeight="1" spans="1:10">
      <c r="A4" s="21"/>
      <c r="B4" s="8" t="s">
        <v>316</v>
      </c>
      <c r="C4" s="8" t="s">
        <v>317</v>
      </c>
      <c r="D4" s="8" t="s">
        <v>318</v>
      </c>
      <c r="E4" s="8" t="s">
        <v>319</v>
      </c>
      <c r="F4" s="8" t="s">
        <v>320</v>
      </c>
      <c r="G4" s="8"/>
      <c r="H4" s="8"/>
      <c r="I4" s="8" t="s">
        <v>321</v>
      </c>
      <c r="J4" s="26"/>
    </row>
    <row r="5" s="1" customFormat="1" ht="21.4" customHeight="1" spans="1:10">
      <c r="A5" s="21"/>
      <c r="B5" s="8"/>
      <c r="C5" s="8"/>
      <c r="D5" s="8"/>
      <c r="E5" s="8"/>
      <c r="F5" s="8" t="s">
        <v>58</v>
      </c>
      <c r="G5" s="8" t="s">
        <v>322</v>
      </c>
      <c r="H5" s="8" t="s">
        <v>323</v>
      </c>
      <c r="I5" s="8"/>
      <c r="J5" s="26"/>
    </row>
    <row r="6" s="1" customFormat="1" ht="19.9" customHeight="1" spans="1:10">
      <c r="A6" s="22"/>
      <c r="B6" s="23" t="s">
        <v>68</v>
      </c>
      <c r="C6" s="23"/>
      <c r="D6" s="24"/>
      <c r="E6" s="24"/>
      <c r="F6" s="24"/>
      <c r="G6" s="24"/>
      <c r="H6" s="24"/>
      <c r="I6" s="24"/>
      <c r="J6" s="28"/>
    </row>
    <row r="7" s="1" customFormat="1" ht="8.45" customHeight="1" spans="1:10">
      <c r="A7" s="25"/>
      <c r="B7" s="25"/>
      <c r="C7" s="25"/>
      <c r="D7" s="25"/>
      <c r="E7" s="25"/>
      <c r="F7" s="25"/>
      <c r="G7" s="25"/>
      <c r="H7" s="25"/>
      <c r="I7" s="25"/>
      <c r="J7" s="29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F6" sqref="F6:F24"/>
    </sheetView>
  </sheetViews>
  <sheetFormatPr defaultColWidth="10" defaultRowHeight="13.5"/>
  <cols>
    <col min="1" max="1" width="1.53333333333333" style="1" customWidth="1"/>
    <col min="2" max="2" width="16.7833333333333" style="1" customWidth="1"/>
    <col min="3" max="3" width="59.75" style="1" customWidth="1"/>
    <col min="4" max="4" width="42.375" style="1" customWidth="1"/>
    <col min="5" max="13" width="16.4083333333333" style="1" customWidth="1"/>
    <col min="14" max="14" width="1.53333333333333" style="1" customWidth="1"/>
    <col min="15" max="16" width="9.76666666666667" style="1" customWidth="1"/>
    <col min="17" max="16384" width="10" style="1"/>
  </cols>
  <sheetData>
    <row r="1" s="1" customFormat="1" ht="14.3" customHeight="1" spans="1:14">
      <c r="A1" s="2"/>
      <c r="B1" s="3" t="s">
        <v>679</v>
      </c>
      <c r="C1" s="3"/>
      <c r="D1" s="2"/>
      <c r="E1" s="2"/>
      <c r="F1" s="2"/>
      <c r="G1" s="2"/>
      <c r="H1" s="2" t="s">
        <v>313</v>
      </c>
      <c r="I1" s="2"/>
      <c r="J1" s="2"/>
      <c r="K1" s="2"/>
      <c r="L1" s="2"/>
      <c r="M1" s="2"/>
      <c r="N1" s="2"/>
    </row>
    <row r="2" s="1" customFormat="1" ht="19.9" customHeight="1" spans="1:14">
      <c r="A2" s="2"/>
      <c r="B2" s="4" t="s">
        <v>680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"/>
    </row>
    <row r="3" s="1" customFormat="1" ht="17.05" customHeight="1" spans="1:14">
      <c r="A3" s="5"/>
      <c r="B3" s="6"/>
      <c r="C3" s="6"/>
      <c r="D3" s="5"/>
      <c r="E3" s="5"/>
      <c r="F3" s="5"/>
      <c r="G3" s="5"/>
      <c r="H3" s="5"/>
      <c r="I3" s="5"/>
      <c r="J3" s="5"/>
      <c r="K3" s="5"/>
      <c r="L3" s="5"/>
      <c r="M3" s="15" t="s">
        <v>3</v>
      </c>
      <c r="N3" s="5"/>
    </row>
    <row r="4" s="1" customFormat="1" ht="21.35" customHeight="1" spans="1:14">
      <c r="A4" s="7"/>
      <c r="B4" s="8" t="s">
        <v>681</v>
      </c>
      <c r="C4" s="8" t="s">
        <v>326</v>
      </c>
      <c r="D4" s="8" t="s">
        <v>682</v>
      </c>
      <c r="E4" s="8" t="s">
        <v>55</v>
      </c>
      <c r="F4" s="8" t="s">
        <v>683</v>
      </c>
      <c r="G4" s="8"/>
      <c r="H4" s="8"/>
      <c r="I4" s="8" t="s">
        <v>684</v>
      </c>
      <c r="J4" s="8"/>
      <c r="K4" s="8"/>
      <c r="L4" s="8" t="s">
        <v>62</v>
      </c>
      <c r="M4" s="8" t="s">
        <v>63</v>
      </c>
      <c r="N4" s="16"/>
    </row>
    <row r="5" s="1" customFormat="1" ht="42.7" customHeight="1" spans="1:14">
      <c r="A5" s="7"/>
      <c r="B5" s="8"/>
      <c r="C5" s="8"/>
      <c r="D5" s="8"/>
      <c r="E5" s="8"/>
      <c r="F5" s="8" t="s">
        <v>685</v>
      </c>
      <c r="G5" s="8" t="s">
        <v>686</v>
      </c>
      <c r="H5" s="8" t="s">
        <v>687</v>
      </c>
      <c r="I5" s="8" t="s">
        <v>685</v>
      </c>
      <c r="J5" s="8" t="s">
        <v>686</v>
      </c>
      <c r="K5" s="8" t="s">
        <v>687</v>
      </c>
      <c r="L5" s="8"/>
      <c r="M5" s="8"/>
      <c r="N5" s="16"/>
    </row>
    <row r="6" s="1" customFormat="1" ht="30" customHeight="1" spans="1:14">
      <c r="A6" s="7"/>
      <c r="B6" s="9" t="s">
        <v>688</v>
      </c>
      <c r="C6" s="9" t="s">
        <v>689</v>
      </c>
      <c r="D6" s="9" t="s">
        <v>637</v>
      </c>
      <c r="E6" s="10">
        <v>17.12</v>
      </c>
      <c r="F6" s="10">
        <v>17.12</v>
      </c>
      <c r="G6" s="10"/>
      <c r="H6" s="10"/>
      <c r="I6" s="10"/>
      <c r="J6" s="10"/>
      <c r="K6" s="10"/>
      <c r="L6" s="10"/>
      <c r="M6" s="10"/>
      <c r="N6" s="16"/>
    </row>
    <row r="7" s="1" customFormat="1" ht="19.9" customHeight="1" spans="1:14">
      <c r="A7" s="7"/>
      <c r="B7" s="9" t="s">
        <v>688</v>
      </c>
      <c r="C7" s="9" t="s">
        <v>638</v>
      </c>
      <c r="D7" s="9" t="s">
        <v>637</v>
      </c>
      <c r="E7" s="10">
        <v>5</v>
      </c>
      <c r="F7" s="10">
        <v>5</v>
      </c>
      <c r="G7" s="10"/>
      <c r="H7" s="10"/>
      <c r="I7" s="10"/>
      <c r="J7" s="10"/>
      <c r="K7" s="10"/>
      <c r="L7" s="10"/>
      <c r="M7" s="10"/>
      <c r="N7" s="16"/>
    </row>
    <row r="8" s="1" customFormat="1" ht="19.9" customHeight="1" spans="1:14">
      <c r="A8" s="7"/>
      <c r="B8" s="9" t="s">
        <v>688</v>
      </c>
      <c r="C8" s="9" t="s">
        <v>690</v>
      </c>
      <c r="D8" s="9" t="s">
        <v>637</v>
      </c>
      <c r="E8" s="10">
        <v>20.56</v>
      </c>
      <c r="F8" s="10">
        <v>20.56</v>
      </c>
      <c r="G8" s="10"/>
      <c r="H8" s="10"/>
      <c r="I8" s="10"/>
      <c r="J8" s="10"/>
      <c r="K8" s="10"/>
      <c r="L8" s="10"/>
      <c r="M8" s="10"/>
      <c r="N8" s="16"/>
    </row>
    <row r="9" s="1" customFormat="1" ht="19.9" customHeight="1" spans="1:14">
      <c r="A9" s="7"/>
      <c r="B9" s="9" t="s">
        <v>688</v>
      </c>
      <c r="C9" s="9" t="s">
        <v>691</v>
      </c>
      <c r="D9" s="9" t="s">
        <v>637</v>
      </c>
      <c r="E9" s="10">
        <v>10</v>
      </c>
      <c r="F9" s="10">
        <v>10</v>
      </c>
      <c r="G9" s="10"/>
      <c r="H9" s="10"/>
      <c r="I9" s="10"/>
      <c r="J9" s="10"/>
      <c r="K9" s="10"/>
      <c r="L9" s="10"/>
      <c r="M9" s="10"/>
      <c r="N9" s="16"/>
    </row>
    <row r="10" s="1" customFormat="1" ht="19.9" customHeight="1" spans="1:14">
      <c r="A10" s="7"/>
      <c r="B10" s="9"/>
      <c r="C10" s="9" t="s">
        <v>692</v>
      </c>
      <c r="D10" s="9" t="s">
        <v>637</v>
      </c>
      <c r="E10" s="10">
        <v>8</v>
      </c>
      <c r="F10" s="10">
        <v>8</v>
      </c>
      <c r="G10" s="10"/>
      <c r="H10" s="10"/>
      <c r="I10" s="10"/>
      <c r="J10" s="10"/>
      <c r="K10" s="10"/>
      <c r="L10" s="10"/>
      <c r="M10" s="10"/>
      <c r="N10" s="16"/>
    </row>
    <row r="11" s="1" customFormat="1" ht="19.9" customHeight="1" spans="1:14">
      <c r="A11" s="7"/>
      <c r="B11" s="9" t="s">
        <v>688</v>
      </c>
      <c r="C11" s="9" t="s">
        <v>693</v>
      </c>
      <c r="D11" s="9" t="s">
        <v>637</v>
      </c>
      <c r="E11" s="10">
        <v>1000</v>
      </c>
      <c r="F11" s="10">
        <v>1000</v>
      </c>
      <c r="G11" s="10"/>
      <c r="H11" s="10"/>
      <c r="I11" s="10"/>
      <c r="J11" s="10"/>
      <c r="K11" s="10"/>
      <c r="L11" s="10"/>
      <c r="M11" s="10"/>
      <c r="N11" s="16"/>
    </row>
    <row r="12" s="1" customFormat="1" ht="19.9" customHeight="1" spans="1:14">
      <c r="A12" s="7"/>
      <c r="B12" s="9"/>
      <c r="C12" s="9" t="s">
        <v>694</v>
      </c>
      <c r="D12" s="9" t="s">
        <v>637</v>
      </c>
      <c r="E12" s="10">
        <v>15</v>
      </c>
      <c r="F12" s="10">
        <v>15</v>
      </c>
      <c r="G12" s="10"/>
      <c r="H12" s="10"/>
      <c r="I12" s="10"/>
      <c r="J12" s="10"/>
      <c r="K12" s="10"/>
      <c r="L12" s="10"/>
      <c r="M12" s="10"/>
      <c r="N12" s="16"/>
    </row>
    <row r="13" s="1" customFormat="1" ht="19.9" customHeight="1" spans="1:14">
      <c r="A13" s="7"/>
      <c r="B13" s="9"/>
      <c r="C13" s="9" t="s">
        <v>695</v>
      </c>
      <c r="D13" s="9" t="s">
        <v>637</v>
      </c>
      <c r="E13" s="10">
        <v>55</v>
      </c>
      <c r="F13" s="10">
        <v>55</v>
      </c>
      <c r="G13" s="10"/>
      <c r="H13" s="10"/>
      <c r="I13" s="10"/>
      <c r="J13" s="10"/>
      <c r="K13" s="10"/>
      <c r="L13" s="10"/>
      <c r="M13" s="10"/>
      <c r="N13" s="16"/>
    </row>
    <row r="14" s="1" customFormat="1" ht="19.9" customHeight="1" spans="1:14">
      <c r="A14" s="7"/>
      <c r="B14" s="9"/>
      <c r="C14" s="9" t="s">
        <v>696</v>
      </c>
      <c r="D14" s="9" t="s">
        <v>637</v>
      </c>
      <c r="E14" s="10">
        <v>20</v>
      </c>
      <c r="F14" s="10">
        <v>20</v>
      </c>
      <c r="G14" s="10"/>
      <c r="H14" s="10"/>
      <c r="I14" s="10"/>
      <c r="J14" s="10"/>
      <c r="K14" s="10"/>
      <c r="L14" s="10"/>
      <c r="M14" s="10"/>
      <c r="N14" s="16"/>
    </row>
    <row r="15" s="1" customFormat="1" ht="19.9" customHeight="1" spans="1:14">
      <c r="A15" s="7"/>
      <c r="B15" s="9"/>
      <c r="C15" s="9" t="s">
        <v>697</v>
      </c>
      <c r="D15" s="9" t="s">
        <v>637</v>
      </c>
      <c r="E15" s="10">
        <v>50</v>
      </c>
      <c r="F15" s="10">
        <v>50</v>
      </c>
      <c r="G15" s="10"/>
      <c r="H15" s="10"/>
      <c r="I15" s="10"/>
      <c r="J15" s="10"/>
      <c r="K15" s="10"/>
      <c r="L15" s="10"/>
      <c r="M15" s="10"/>
      <c r="N15" s="16"/>
    </row>
    <row r="16" s="1" customFormat="1" ht="30" customHeight="1" spans="1:14">
      <c r="A16" s="7"/>
      <c r="B16" s="9"/>
      <c r="C16" s="9" t="s">
        <v>698</v>
      </c>
      <c r="D16" s="9" t="s">
        <v>637</v>
      </c>
      <c r="E16" s="10">
        <v>85</v>
      </c>
      <c r="F16" s="10">
        <v>85</v>
      </c>
      <c r="G16" s="10"/>
      <c r="H16" s="10"/>
      <c r="I16" s="10"/>
      <c r="J16" s="10"/>
      <c r="K16" s="10"/>
      <c r="L16" s="10"/>
      <c r="M16" s="10"/>
      <c r="N16" s="16"/>
    </row>
    <row r="17" s="1" customFormat="1" ht="19.9" customHeight="1" spans="1:14">
      <c r="A17" s="7"/>
      <c r="B17" s="9"/>
      <c r="C17" s="9" t="s">
        <v>699</v>
      </c>
      <c r="D17" s="9" t="s">
        <v>637</v>
      </c>
      <c r="E17" s="10">
        <v>9.16</v>
      </c>
      <c r="F17" s="10">
        <v>9.16</v>
      </c>
      <c r="G17" s="10"/>
      <c r="H17" s="10"/>
      <c r="I17" s="10"/>
      <c r="J17" s="10"/>
      <c r="K17" s="10"/>
      <c r="L17" s="10"/>
      <c r="M17" s="10"/>
      <c r="N17" s="16"/>
    </row>
    <row r="18" s="1" customFormat="1" ht="19.9" customHeight="1" spans="1:14">
      <c r="A18" s="7"/>
      <c r="B18" s="9" t="s">
        <v>688</v>
      </c>
      <c r="C18" s="9" t="s">
        <v>700</v>
      </c>
      <c r="D18" s="9" t="s">
        <v>637</v>
      </c>
      <c r="E18" s="10">
        <v>20</v>
      </c>
      <c r="F18" s="10">
        <v>20</v>
      </c>
      <c r="G18" s="10"/>
      <c r="H18" s="10"/>
      <c r="I18" s="10"/>
      <c r="J18" s="10"/>
      <c r="K18" s="10"/>
      <c r="L18" s="10"/>
      <c r="M18" s="10"/>
      <c r="N18" s="16"/>
    </row>
    <row r="19" s="1" customFormat="1" ht="19.9" customHeight="1" spans="1:14">
      <c r="A19" s="7"/>
      <c r="B19" s="9" t="s">
        <v>688</v>
      </c>
      <c r="C19" s="9" t="s">
        <v>701</v>
      </c>
      <c r="D19" s="9" t="s">
        <v>637</v>
      </c>
      <c r="E19" s="10">
        <v>140</v>
      </c>
      <c r="F19" s="10">
        <v>140</v>
      </c>
      <c r="G19" s="10"/>
      <c r="H19" s="10"/>
      <c r="I19" s="10"/>
      <c r="J19" s="10"/>
      <c r="K19" s="10"/>
      <c r="L19" s="10"/>
      <c r="M19" s="10"/>
      <c r="N19" s="16"/>
    </row>
    <row r="20" s="1" customFormat="1" ht="19.9" customHeight="1" spans="1:14">
      <c r="A20" s="7"/>
      <c r="B20" s="9" t="s">
        <v>688</v>
      </c>
      <c r="C20" s="9" t="s">
        <v>702</v>
      </c>
      <c r="D20" s="9" t="s">
        <v>637</v>
      </c>
      <c r="E20" s="10">
        <v>30</v>
      </c>
      <c r="F20" s="10">
        <v>30</v>
      </c>
      <c r="G20" s="10"/>
      <c r="H20" s="10"/>
      <c r="I20" s="10"/>
      <c r="J20" s="10"/>
      <c r="K20" s="10"/>
      <c r="L20" s="10"/>
      <c r="M20" s="10"/>
      <c r="N20" s="16"/>
    </row>
    <row r="21" s="1" customFormat="1" ht="19.9" customHeight="1" spans="1:14">
      <c r="A21" s="7"/>
      <c r="B21" s="9" t="s">
        <v>688</v>
      </c>
      <c r="C21" s="9" t="s">
        <v>703</v>
      </c>
      <c r="D21" s="9" t="s">
        <v>637</v>
      </c>
      <c r="E21" s="10">
        <v>430</v>
      </c>
      <c r="F21" s="10">
        <v>430</v>
      </c>
      <c r="G21" s="10"/>
      <c r="H21" s="10"/>
      <c r="I21" s="10"/>
      <c r="J21" s="10"/>
      <c r="K21" s="10"/>
      <c r="L21" s="10"/>
      <c r="M21" s="10"/>
      <c r="N21" s="16"/>
    </row>
    <row r="22" s="1" customFormat="1" ht="19.9" customHeight="1" spans="1:14">
      <c r="A22" s="7"/>
      <c r="B22" s="9" t="s">
        <v>688</v>
      </c>
      <c r="C22" s="9" t="s">
        <v>704</v>
      </c>
      <c r="D22" s="9" t="s">
        <v>637</v>
      </c>
      <c r="E22" s="10">
        <v>500</v>
      </c>
      <c r="F22" s="10">
        <v>500</v>
      </c>
      <c r="G22" s="10"/>
      <c r="H22" s="10"/>
      <c r="I22" s="10"/>
      <c r="J22" s="10"/>
      <c r="K22" s="10"/>
      <c r="L22" s="10"/>
      <c r="M22" s="10"/>
      <c r="N22" s="16"/>
    </row>
    <row r="23" s="1" customFormat="1" ht="19.9" customHeight="1" spans="1:14">
      <c r="A23" s="7"/>
      <c r="B23" s="9"/>
      <c r="C23" s="9" t="s">
        <v>705</v>
      </c>
      <c r="D23" s="9" t="s">
        <v>637</v>
      </c>
      <c r="E23" s="10">
        <v>445</v>
      </c>
      <c r="F23" s="10">
        <v>445</v>
      </c>
      <c r="G23" s="10"/>
      <c r="H23" s="10"/>
      <c r="I23" s="10"/>
      <c r="J23" s="10"/>
      <c r="K23" s="10"/>
      <c r="L23" s="10"/>
      <c r="M23" s="10"/>
      <c r="N23" s="16"/>
    </row>
    <row r="24" s="1" customFormat="1" ht="19.9" customHeight="1" spans="1:14">
      <c r="A24" s="7"/>
      <c r="B24" s="9" t="s">
        <v>688</v>
      </c>
      <c r="C24" s="9" t="s">
        <v>644</v>
      </c>
      <c r="D24" s="9" t="s">
        <v>637</v>
      </c>
      <c r="E24" s="10">
        <v>30</v>
      </c>
      <c r="F24" s="10">
        <v>30</v>
      </c>
      <c r="G24" s="10"/>
      <c r="H24" s="10"/>
      <c r="I24" s="10"/>
      <c r="J24" s="10"/>
      <c r="K24" s="10"/>
      <c r="L24" s="10"/>
      <c r="M24" s="10"/>
      <c r="N24" s="16"/>
    </row>
    <row r="25" s="1" customFormat="1" ht="19.9" customHeight="1" spans="1:14">
      <c r="A25" s="11"/>
      <c r="B25" s="12" t="s">
        <v>706</v>
      </c>
      <c r="C25" s="12"/>
      <c r="D25" s="12"/>
      <c r="E25" s="13">
        <v>2889.84</v>
      </c>
      <c r="F25" s="13">
        <v>2889.84</v>
      </c>
      <c r="G25" s="13"/>
      <c r="H25" s="13"/>
      <c r="I25" s="13"/>
      <c r="J25" s="13"/>
      <c r="K25" s="13"/>
      <c r="L25" s="13"/>
      <c r="M25" s="13"/>
      <c r="N25" s="17"/>
    </row>
    <row r="26" s="1" customFormat="1" ht="8.5" customHeight="1" spans="1:14">
      <c r="A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</sheetData>
  <mergeCells count="14">
    <mergeCell ref="B1:C1"/>
    <mergeCell ref="B2:M2"/>
    <mergeCell ref="B3:C3"/>
    <mergeCell ref="F4:H4"/>
    <mergeCell ref="I4:K4"/>
    <mergeCell ref="B25:D25"/>
    <mergeCell ref="A6:A24"/>
    <mergeCell ref="B4:B5"/>
    <mergeCell ref="C4:C5"/>
    <mergeCell ref="D4:D5"/>
    <mergeCell ref="E4:E5"/>
    <mergeCell ref="L4:L5"/>
    <mergeCell ref="M4:M5"/>
    <mergeCell ref="N6:N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2024-01-10T03:29:00Z</dcterms:created>
  <dcterms:modified xsi:type="dcterms:W3CDTF">2024-01-19T04:39:20Z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</Properties>
</file>